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rv01\TKIC_sinc\Skolenko\Desktop\Jednostavne nabave-2026\Izrada kipa čipkarice\"/>
    </mc:Choice>
  </mc:AlternateContent>
  <xr:revisionPtr revIDLastSave="0" documentId="8_{DD77BDEE-84C4-4609-BD8B-F4EDDEC1F437}" xr6:coauthVersionLast="47" xr6:coauthVersionMax="47" xr10:uidLastSave="{00000000-0000-0000-0000-000000000000}"/>
  <bookViews>
    <workbookView xWindow="-120" yWindow="-120" windowWidth="29040" windowHeight="15840" xr2:uid="{00000000-000D-0000-FFFF-FFFF00000000}"/>
  </bookViews>
  <sheets>
    <sheet name="NASLOVNICA" sheetId="3" r:id="rId1"/>
    <sheet name="Sadržaj troškovnika" sheetId="32" r:id="rId2"/>
    <sheet name="Uvjeti" sheetId="5" r:id="rId3"/>
    <sheet name="Kiparski,ljevarski i mont. rad." sheetId="11" r:id="rId4"/>
    <sheet name="Rekapitulacija" sheetId="14" r:id="rId5"/>
  </sheets>
  <externalReferences>
    <externalReference r:id="rId6"/>
    <externalReference r:id="rId7"/>
    <externalReference r:id="rId8"/>
  </externalReferences>
  <definedNames>
    <definedName name="__bod1">#REF!</definedName>
    <definedName name="_bod1">#REF!</definedName>
    <definedName name="BOD">#REF!</definedName>
    <definedName name="BODIC">#REF!</definedName>
    <definedName name="CONING_INŽENJERING">[1]FAKTORI!$B$9</definedName>
    <definedName name="DIJANIĆ_GRADNJA">[1]FAKTORI!$B$3</definedName>
    <definedName name="dwqd">#REF!</definedName>
    <definedName name="ĐURKIN">[1]FAKTORI!$B$5</definedName>
    <definedName name="ECOS_TRGOVINA">[1]FAKTORI!$B$6</definedName>
    <definedName name="Excel_BuiltIn_Print_Area_1">#REF!</definedName>
    <definedName name="Excel_BuiltIn_Print_Area_1___1">#REF!</definedName>
    <definedName name="Excel_BuiltIn_Print_Area_9">"$"</definedName>
    <definedName name="Excel_BuiltIn_Print_Titles_1">#REF!</definedName>
    <definedName name="Excel_BuiltIn_Print_Titles_1___1">#REF!</definedName>
    <definedName name="Excel_BuiltIn_Print_Titles_2">#REF!</definedName>
    <definedName name="Excel_BuiltIn_Print_Titles_3">#REF!</definedName>
    <definedName name="Excel_BuiltIn_Print_Titles_4">#REF!</definedName>
    <definedName name="Excel_BuiltIn_Print_Titles_5">#REF!</definedName>
    <definedName name="Excel_BuiltIn_Print_Titles_6">#REF!</definedName>
    <definedName name="Excel_BuiltIn_Print_Titles_6___6">#REF!</definedName>
    <definedName name="Excel_BuiltIn_Print_Titles_7">"$"</definedName>
    <definedName name="Excel_BuiltIn_Print_Titles_8">#REF!</definedName>
    <definedName name="Excel_BuiltIn_Print_Titles_9">"$"</definedName>
    <definedName name="FFFFF">#REF!</definedName>
    <definedName name="_xlnm.Print_Titles" localSheetId="3">'Kiparski,ljevarski i mont. rad.'!$1:$5</definedName>
    <definedName name="_xlnm.Print_Titles" localSheetId="4">Rekapitulacija!$1:$3</definedName>
    <definedName name="_xlnm.Print_Titles" localSheetId="1">'Sadržaj troškovnika'!$1:$2</definedName>
    <definedName name="_xlnm.Print_Titles" localSheetId="2">Uvjeti!$1:$3</definedName>
    <definedName name="kkkkkkkkkkkkkkkkks">#REF!</definedName>
    <definedName name="kod">#REF!</definedName>
    <definedName name="KOD_KSENIJE">#REF!</definedName>
    <definedName name="labellla">#REF!</definedName>
    <definedName name="NISKOGRADNJA_MILJANIĆ">[1]FAKTORI!$B$7</definedName>
    <definedName name="nnnnnnnnnnnnnnnnn">#REF!</definedName>
    <definedName name="OLE_LINK50_2">#REF!</definedName>
    <definedName name="OLE_LINK51_2">#REF!</definedName>
    <definedName name="OLE_LINK52_2">#REF!</definedName>
    <definedName name="OLE_LINK53_2">#REF!</definedName>
    <definedName name="PALIR">[1]FAKTORI!$B$8</definedName>
    <definedName name="PODMAS">#REF!</definedName>
    <definedName name="PODNASLOV">#REF!</definedName>
    <definedName name="PODNASLOV1">#REF!</definedName>
    <definedName name="PODNASLOVNEPRIH">#REF!</definedName>
    <definedName name="PODNASLOVNEPRIHVATLJIVI">#REF!</definedName>
    <definedName name="_xlnm.Print_Area" localSheetId="3">'Kiparski,ljevarski i mont. rad.'!$A$1:$F$40</definedName>
    <definedName name="_xlnm.Print_Area" localSheetId="0">NASLOVNICA!$A$1:$I$37</definedName>
    <definedName name="_xlnm.Print_Area" localSheetId="4">Rekapitulacija!$A$1:$C$25</definedName>
    <definedName name="_xlnm.Print_Area" localSheetId="1">'Sadržaj troškovnika'!$A$1:$A$10</definedName>
    <definedName name="_xlnm.Print_Area" localSheetId="2">Uvjeti!$A$1:$A$87</definedName>
    <definedName name="ppppp">#REF!</definedName>
    <definedName name="Praoncia">#REF!</definedName>
    <definedName name="praonica">#REF!</definedName>
    <definedName name="PRAONICA_EL">#REF!</definedName>
    <definedName name="Print_Area_MI">'[2]F.9.ANTENE'!#REF!</definedName>
    <definedName name="Pul">#REF!</definedName>
    <definedName name="RBr">#REF!</definedName>
    <definedName name="rdmrab">#REF!</definedName>
    <definedName name="ritrab">#REF!</definedName>
    <definedName name="Roda">#REF!</definedName>
    <definedName name="Src">'[2]F.9.ANTENE'!#REF!</definedName>
    <definedName name="uNDER">#REF!</definedName>
    <definedName name="VAT">#REF!</definedName>
    <definedName name="vatro">#REF!</definedName>
    <definedName name="VINKOVAČKI_VODOVOD">[1]FAKTORI!$B$4</definedName>
    <definedName name="VODOTEHNIKA">[1]FAKTORI!$B$1</definedName>
    <definedName name="VODOVOD_OSIJEK">[1]FAKTORI!$B$2</definedName>
    <definedName name="vvvvvvvvvvvv">#REF!</definedName>
    <definedName name="WWWW">#REF!</definedName>
    <definedName name="xy">#REF!</definedName>
    <definedName name="Z_9EAD5B05_DC3D_4567_ADA7_D249344E2ED7_.wvu.PrintArea" localSheetId="3" hidden="1">'Kiparski,ljevarski i mont. rad.'!$A:$F</definedName>
    <definedName name="Z_9EAD5B05_DC3D_4567_ADA7_D249344E2ED7_.wvu.PrintArea" localSheetId="4" hidden="1">Rekapitulacija!$A:$C</definedName>
    <definedName name="Z_9EAD5B05_DC3D_4567_ADA7_D249344E2ED7_.wvu.PrintArea" localSheetId="1" hidden="1">'Sadržaj troškovnika'!$A$1:$E$10</definedName>
    <definedName name="Z_9EAD5B05_DC3D_4567_ADA7_D249344E2ED7_.wvu.PrintArea" localSheetId="2" hidden="1">Uvjeti!$A$1:$E$38</definedName>
    <definedName name="Z_9EAD5B05_DC3D_4567_ADA7_D249344E2ED7_.wvu.PrintTitles" localSheetId="3" hidden="1">'Kiparski,ljevarski i mont. rad.'!$2:$2</definedName>
    <definedName name="Z_9EAD5B05_DC3D_4567_ADA7_D249344E2ED7_.wvu.PrintTitles" localSheetId="1" hidden="1">'Sadržaj troškovnika'!$1:$2</definedName>
    <definedName name="Z_9EAD5B05_DC3D_4567_ADA7_D249344E2ED7_.wvu.PrintTitles" localSheetId="2" hidden="1">Uvjeti!$1:$2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4" l="1"/>
  <c r="B40" i="11" l="1"/>
  <c r="F37" i="11"/>
  <c r="F40" i="11" l="1"/>
  <c r="C6" i="14" s="1"/>
  <c r="C7" i="14" l="1"/>
  <c r="B9" i="14" s="1"/>
  <c r="C10" i="14" s="1"/>
  <c r="B12" i="14" s="1"/>
</calcChain>
</file>

<file path=xl/sharedStrings.xml><?xml version="1.0" encoding="utf-8"?>
<sst xmlns="http://schemas.openxmlformats.org/spreadsheetml/2006/main" count="123" uniqueCount="120">
  <si>
    <t>PRIPREMNI RADOVI</t>
  </si>
  <si>
    <t>TROŠKOVNIK - GRAĐEVINSKO-OBRTNIČKIH RADOVA</t>
  </si>
  <si>
    <t>UVJETI  IZGRADNJE</t>
  </si>
  <si>
    <t xml:space="preserve">  Za sve radove treba primjenjivati tehničke propise, građ. norme, a upotrebljeni materijal, koji izvođač dobavlja i ugrađuje, mora odgovarati standardima (HRN). Izvedba radova treba biti prema nacrtima, općim uvjetima i opisu radova, detaljima i prema pravilima zanata. Eventualna odstupanja treba prethodno dogovoriti s nadzornim inženjerom i projektantom za svaki pojedini slučaj. </t>
  </si>
  <si>
    <t>Tolerancije mjera izvedenih radova određene su uzancama zanata, odnosno prema odluci projektanta i nadzorne službe. Sva odstupanja od dogovorenih tolerantnih mjera dužan je izvođač otkloniti o svom trošku. To vrijedi za sve vrste radova, kao što su građevinski, obrtnički i montažerski, opremanje i ostali radovi.</t>
  </si>
  <si>
    <t>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ateste predočiti nadzornom inženjeru.</t>
  </si>
  <si>
    <t>Rad obuhvaća osim opisanog u troškovniku, još  i prijenose, prijevoz, dizanje, utovar i istovar materijala unutar gradilišta, pripremanje morta i betona, zaštićivanje konstrukcije od štetnih atmosferskih utjecaja, sve pomoćne radove kao: skupljanje rasutog materijala, održavanje čistoće gradilišta.</t>
  </si>
  <si>
    <t>Skele, podupore i razupore treba također predvidjeti u cjelini. Skele moraju biti u skladu s propisima HTZ. Osim toga, treba ukalkulirati sve potrebne zaštitne ograde, te rampe i mostove za prijevoz  materijala po gradnji.</t>
  </si>
  <si>
    <t>Pomoć obrtnicima i instalaterima, kojima treba osigurati prostoriju za smještaj alata i pohranu materijala, ustupanje radne snage za dubljenje, probijanje i bušenje, te popravak žbuke nakon završenih keramičarskih, kamenorezačkih, kamenarskih, parketarskih, stolarskih i bravarskih, a prije soboslikarsko-ličilačkih radova. Izvođač građevinskih radova dužan je obrtnicima i instalaterima dati potrebne skele za radove na visini većoj od dva metra.</t>
  </si>
  <si>
    <t>Kod radova za vrijeme ljetnih vrućina, zimi i kišnih dana treba osigurati konstrukcije od štetnih atmosferskih utjecaja, a u slučaju da dođe do oštećenja uslijed prokišnjavanja ili smrzavanja, izvođač će izvršiti popravke o svom torošku.</t>
  </si>
  <si>
    <t>Treba izvesti krpanje žbuke, popravak obojenih ploha, te sve popravke, oštećenja koja su nastala tokom gradnje, a trebaju se obaviti u garantnom roku.</t>
  </si>
  <si>
    <t>Prethodno provoditi ispitivanje ugrađenog materijala, vodovodne instalacije, odnosno sve u vezi s dobavljanjem potrebnih atesta (nalaza).</t>
  </si>
  <si>
    <t>Svi radovi moraju biti izvedeni solidno prema opisu, izvedbenim i armaturnim nacrtima i statičkom proračunu. Sve se ovo odnosi i na radove obrtnika. Zbog toga je potrebno da izvođač  ugovara radove s obrtnicima u smislu ovih općih uvjeta.</t>
  </si>
  <si>
    <t>Stavka radova ispod najnižeg poda, odnosno svi radovi na koje utječe priroda terena gradilišta, obračunavaju se po stvarno izvedenim količinama i jediničnim cijenama troškovnika. Fasadna skela obračunata je u tesarskim radovima, a sve ostale skele, pomoćne skele i slično obračunati uz cijenu  pojedinih stavki.</t>
  </si>
  <si>
    <t>OPĆI  UVJETI ZA IZVOĐENJE GRAĐEVINSKIH RADOVA, PRIPREMNIH RADOVA,  UREĐENJE  GRADILIŠTA  I POMOĆNIH  RADOVA</t>
  </si>
  <si>
    <t>Izvođač je dužan prije početka radova sprovesti sve pripremne radove da se izvođenje može nesmetano odvijati. U tu svrhu izvođač je dužan detaljno proučiti investiciono tehničku dokumentaciju, te izvršiti potrebne računske kontrole. Potrebno je proučiti sve tehnologije izvedbe pojedinih radova radi optimalne organizacije građenja, nabavke materijala, kalkulacije i sl.</t>
  </si>
  <si>
    <t>Izvođač i njegovi kooperanti dužni su svaki dio investiciono tehničke dokumentacije pregledati, te dati primjedbe na eventualne tehničke  probleme koji bi mogli prouzročiti slabiji kvalitet, postojanost ugrađenih elemenata ili druge štete. U protivnom biti će dužan ovakve štete sanirati o svom trošku. Naročitu pažnju kod toga treba posvetiti usaglašavanju građevinskih i instalaterskih nacrta. Ako ustanovi neke razlike u mjerama, nedostatke ili pogreške u podlogama, dužan je pravovremeno obavijestiti nadzornog inženjera i odgovornog projektanta, te zatražiti rješenja.</t>
  </si>
  <si>
    <t>UREĐENJE GRADILIŠTA</t>
  </si>
  <si>
    <t>Uređenje gradilišta dužan je izvođač izvesti prema shemi organizacije gradilišta koju je obavezan dostaviti uz ponudu. U organizaciji gradilišta izvođač je dužan uz ostalo posebno predvidjeti:</t>
  </si>
  <si>
    <t>¤ prostorije za svoje kancelarije,</t>
  </si>
  <si>
    <t>¤ gradilište osigurati ogradom ili drugim posebnim elementima za sigurnost ljudi i zaštitu prometa i objektata,</t>
  </si>
  <si>
    <t>¤ postaviti natpisnu ploču  prema propisima</t>
  </si>
  <si>
    <t>¤ postaviti potreban broj urednih skladišta, pomoćnih radnih prostorija, nadstrešnica, odrediti i urediti prometne i parkirne površine za radne i teretne automobile, opremu, građevinske strojeve  i sl., te opremu i objekte za rastresiti i habasti građevinski materijal,</t>
  </si>
  <si>
    <t>Izvođač je dužan gradilište sa svim prostorijama i cijelim inventarom redovito održavati i čistiti,</t>
  </si>
  <si>
    <t>Sve materijale izvođač mora redovito i pravovremeno dobaviti da ne dođe do bilo kakvog zastoja gradnje,</t>
  </si>
  <si>
    <t>U kalkulacije izvođač mora prema ponuđenim radovima uračunati ili posebno ponuditi eventualne zaštite za zimski period građenja, kišu ili sl.</t>
  </si>
  <si>
    <t>Izvođač je dužan svu površinsku vodu u granicama gradilišta na svim nižim nivoima redovito odstranjivati odnosno nasipavati.</t>
  </si>
  <si>
    <t>Na gradilištu mora postojati permanentna čuvarska služba za cijelo vrijeme trajanja gradnje također uračunata u faktor,</t>
  </si>
  <si>
    <t>Gradilište mora biti po noći dobro osvijetljeno,</t>
  </si>
  <si>
    <t>Sve otpadne matreijele  (šuta, lomovi, mort, ambalaža i sl.) treba odmah odvesti. Troškove treba ukalkulirati u režiju i faktor. Ukoliko se isti neće izvršavati  investitor ima pravo čišćenja i odvoz otpada povjeriti drugome, a na teret izvođača radova,</t>
  </si>
  <si>
    <t>Izvođač je dužan uz shemu organizacije gradilišta dostaviti i spisak sve mehanizacije i opreme koja će biti na raspolaganju gradilišta, te satnice za rad i upotrebu svakog stroja,</t>
  </si>
  <si>
    <t>Izvođač je dužan bez posebne naplate osigurati investitoru i projektantu potrebnu pomoć kod obilaska gradilišta i nadzora, uzimanju uzoraka i sl., potrebnim pomagalima i ljudima,</t>
  </si>
  <si>
    <t>Na gradilištu moraju biti poduzete sve HTZ mjere prema postojećim propisima.</t>
  </si>
  <si>
    <t>Izvođač je dužan po završetku radova gradilište kompletno očistiti, skinuti i odvesti sve nasipe, betonske podloge, temelje strojeva, radnih i pomoćnih prostorija i drugo do zdrave zemlje da se može pristupiti hortikulturnom uređenju.</t>
  </si>
  <si>
    <t>MATERIJAL</t>
  </si>
  <si>
    <t>Pod tim nazivom se podrazumjeva samo cijena materijala tj. dobavna cijena i to kako glavnog materijala, tako i pomoćnog, veznog i slično. U tu cijenu uključena je i cijena transportnih troškova bez obzira na prijevozno sredstvo sa svim prijenosima, utovarima i istovarima, te uskladištenje i čuvanje na gradilištu od uništenja (prebacivanje, zaštita i slično). Tu je uključeno i davanje potrebnih uzoraka kod izvjesnih vrsta materijala.</t>
  </si>
  <si>
    <t>RAD</t>
  </si>
  <si>
    <t>U kalkulaciji rada treba uključiti sav rad, kako glavni, tako i pomoćni, te sav unutarnji transport. Ujedno treba uključiti sav rad oko zaštite gotovih konstrukcija i dijelova objekta od štetnog utjecaja vrućine, hladnoće i slično.</t>
  </si>
  <si>
    <t>SKELE</t>
  </si>
  <si>
    <t xml:space="preserve">Sve lake, pokretne, pomoćne  skele,  bez obzira na visinu, ulaze u jediničnu cijenu dotičnog rada, osim fasadne skele za obradu fasade, koja se obračunava kao posebna stavka. Skela mora biti na vrijeme postavljena kako ne bi nastao zastoj u radu. Pod pojmom skela podrazumijeva se i prilaz istoj, te ograda. Kod zemljanih radova u jediničnu cijenu ulaze razupore, te mostovi za prebacivanje iskopa većih dubina. Ujedno su tu uključeni i prilazi, te mostovi za betoniranje konstrukcije i slično. </t>
  </si>
  <si>
    <t>OPLATA</t>
  </si>
  <si>
    <t xml:space="preserve">Kod izrade oplate predviđeno je podupiranje, uklještenje, te postava i skidanje iste. U cijenu ulazi kvašenje oplate prije betoniranja, kao i mazanje limenih kalupa. Po završetku betoniranja, sva se oplata nakon određenog vremena mora očistiti i sortirati. </t>
  </si>
  <si>
    <t>IZMJERE</t>
  </si>
  <si>
    <t>Ukoliko nije u pojedinoj stavci dat način obračuna radova, treba se u svemu pridržavati prosječnih normi u građevinarstvu.</t>
  </si>
  <si>
    <t>ZIMSKI I LJETNI RAD</t>
  </si>
  <si>
    <t xml:space="preserve">Ukoliko je ugovoreni termin izvršenja objekta uključen i zimski odnosno ljetni period, to se neće posebno izvođaču priznavati na ime naknade za rad pri niskoj temperaturi, zaštita konstrukcija od hladnoće i vrućine, te atmosferskih nepogoda, sve mora biti uključeno u jedinični cijenu. Za vrijeme zime objekat se mora zaštititi. Svi eventualni smrznuti dijelovi moraju se ukloniti i izvesti ponovo bez bilo kakve naplate. Ukoliko je temperatura niža od temperature pri kojoj je dozvoljen dotični rad, a investitor ipak traži da se radi, izvođač si ima pravo zaračunati naknadu po normi 6,006 ali u tom slučaju izvođač snosi punu odgovornost za ispravnost i kvalitetu rada. To isto vrijedi i za zaštitu radova tokom ljeta od prebrzog sušenja uslijed visoke temperature. </t>
  </si>
  <si>
    <t>FAKTORI</t>
  </si>
  <si>
    <t>Na jediničnu cijenu radne snage izvođač ima pravo zaračunati faktor prema postojećim privrednim instrumentima na osnovu zakonskih propisa. Povrh toga izvođač ima faktorom obuhvatiti i slijedeće radove, koji se neće zasebno platiti, kao naknadni rad, i to:</t>
  </si>
  <si>
    <t>¤ kompletnu režiju gradilišta, uključujući dizalice, mostove, sitnu mehanizaciju i slično,</t>
  </si>
  <si>
    <t>¤ najamne troškove za posuđenu mehanizaciju, koju izvođač sam ne posjeduje, a potrebna mu je pri izvođenju rada,</t>
  </si>
  <si>
    <t xml:space="preserve">¤ nalaganje temelja prije iskopa, </t>
  </si>
  <si>
    <t xml:space="preserve">¤ sva ispitivanja materijala, </t>
  </si>
  <si>
    <t xml:space="preserve">¤ barake za smještaj radnika i kancelarije gradilišta, </t>
  </si>
  <si>
    <t>¤ uskladištenje materijala i elemenata za obrtničke i instalaterske radove do njihove ugradbe,</t>
  </si>
  <si>
    <t>¤ uređenje gradilišta po završetku rada, sa otklanjanjem svih otpadaka, šute, ostataka građevnog materijala, inventara, pomoćnih objekata itd.</t>
  </si>
  <si>
    <t xml:space="preserve">Sve navedeno važi za obrtničke i instalaterske radove s tim, što izvođač graditeljskih radova </t>
  </si>
  <si>
    <t xml:space="preserve">prima kao naknadu određeni postotak na ime pokrića režijskih i manipulativnih troškova na </t>
  </si>
  <si>
    <t>fakturne iznose, a što se ima regulirati ugovorom.</t>
  </si>
  <si>
    <t>Opis</t>
  </si>
  <si>
    <t>Jedinica mjere</t>
  </si>
  <si>
    <t>Količina</t>
  </si>
  <si>
    <t>Jedinična cijena</t>
  </si>
  <si>
    <t>Ukupna cijena</t>
  </si>
  <si>
    <t>1.</t>
  </si>
  <si>
    <t>kpl</t>
  </si>
  <si>
    <t>3.</t>
  </si>
  <si>
    <t>4.</t>
  </si>
  <si>
    <t>ukupno:</t>
  </si>
  <si>
    <t>NAPOMENA:</t>
  </si>
  <si>
    <t>REKAPITULACIJA</t>
  </si>
  <si>
    <t>Ukupna cijena:</t>
  </si>
  <si>
    <t>SVEUKUPNO:</t>
  </si>
  <si>
    <t>PDV</t>
  </si>
  <si>
    <t>SADRŽAJ TROŠKOVNIKA</t>
  </si>
  <si>
    <t>- UVJETI IZGRADNJE</t>
  </si>
  <si>
    <t>- SADRŽAJ TROŠKOVNIKA</t>
  </si>
  <si>
    <t>- TROŠKOVNIK GRAĐEVINSKO-OBRTNIČKIH RADOVA</t>
  </si>
  <si>
    <t>- REKAPITULACIJA</t>
  </si>
  <si>
    <t xml:space="preserve">ASG PROJEKT d.o.o.                                                                                       </t>
  </si>
  <si>
    <t xml:space="preserve">za projektiranje, nadzor i usluge                                                                                                                                                               </t>
  </si>
  <si>
    <t xml:space="preserve"> Sjedište: Osečka 31B, Osečka, 42240 Ivanec                                                                                                                        </t>
  </si>
  <si>
    <t xml:space="preserve">  Ured: Trg hrvatskih ivanovaca 3, 42240 Ivanec                                                                                                                           </t>
  </si>
  <si>
    <t xml:space="preserve"> OIB: 50484507522, ERSTE IBAN: HR23 2402 0061 1013 2558 6                                                                                                        </t>
  </si>
  <si>
    <t xml:space="preserve">mob: 099/799-5194, 099/389-8881, 042/200-136                                                                                                            </t>
  </si>
  <si>
    <t xml:space="preserve">email: asgprojektdoo@gmail.com                                                                                </t>
  </si>
  <si>
    <t>PROKURIST: Alen Grđan</t>
  </si>
  <si>
    <t>IZVEDBA KIPA "LEPOGLAVSKA ČIPKARICA"</t>
  </si>
  <si>
    <t xml:space="preserve">INVESTITOR: GRAD LEPOGLAVA, Ulica Antuna Mihanovića 12, 42 250 Lepoglava                                          </t>
  </si>
  <si>
    <r>
      <rPr>
        <b/>
        <sz val="12"/>
        <rFont val="Calibri"/>
        <family val="2"/>
        <charset val="238"/>
        <scheme val="minor"/>
      </rPr>
      <t xml:space="preserve">            OIB: 79368224789, mob.: 098/541-260, email: gradonacelnik@lepoglava.hr</t>
    </r>
    <r>
      <rPr>
        <b/>
        <sz val="14"/>
        <rFont val="Calibri"/>
        <family val="2"/>
        <scheme val="minor"/>
      </rPr>
      <t xml:space="preserve">                                                                         </t>
    </r>
  </si>
  <si>
    <t>MJESTO IZGRADNJE: Trg prvoga hrvatskog sveučilišta 6 i 7, Lepoglava,                                              k. č. 2614/5, k. o. Lepoglava</t>
  </si>
  <si>
    <t>UKUPNO GRAĐEVINSKO-OBRTNIČKI RADOVI</t>
  </si>
  <si>
    <t>KIPARSKI, LJEVARSKI I MONTAŽERSKI RADOVI</t>
  </si>
  <si>
    <t>KIPARSKI, LJEVARSKI I MONTAŽERSKI RADOVI ¤ opći uvjeti</t>
  </si>
  <si>
    <t>Kiparski, ljevarski i montažerski radovi</t>
  </si>
  <si>
    <t>Kiparski, ljevarski i montažerski radovi čine složen proces izrade i postavljanja umjetničkih skulptura ili metalnih predmeta, a obuhvaćaju likovno oblikovanje, lijevanje u metal te konačnu montažu na terenu. Kiparski radovi                                                                               Izrada originalnog modela u glini, gipsu, vosku ili plastelinu. Oblikovanje detalja, volumena i teksture prema idejnoj skici ili projektu. Priprema modela za izradu kalupa potrebnih za ljevačku fazu.                            Ljevarski radovi                                                                                      Izrada kalupa (jednokratnih ili višejednih) od gipsa, pijeska ili silikona. Taljenje metala (poput bronce, aluminija ili mjedi) u pećima na visokim temperaturama. Lijevanje tekućeg metala u kalupe, hlađenje, vađenje odljevaka te njihova završna obrada (cizeliranje, brušenje i patiniranje).                                                                            Montažerski radovi                                                                     Priprema terena i nosive konstrukcije za postavljanje djela. Prijevoz i sigurno podizanje teških dijelova skulpture pomoću dizalica. Spajanje elemenata zavarivanjem, vijcima ili sidrenjem te završno čišćenje i zaštita postavljene skulpture.</t>
  </si>
  <si>
    <t>Priprema i kalupljenje</t>
  </si>
  <si>
    <t>Izrada višedijelnog silikonskog/gipsanog kalupa prema dostavljenom modelu u pravoj veličini.</t>
  </si>
  <si>
    <t>Ljevački radovi</t>
  </si>
  <si>
    <t>Obrada i cizeliranje</t>
  </si>
  <si>
    <t>Sastavljanje (zavarivanje) segmenata, brušenje šavova, fina teksturalna obrada površine i patiniranje prema želji.</t>
  </si>
  <si>
    <t>Izrada unutarnjih konstrukcijskih sidara, transport do lokacije, bušenje i fiksiranje skulpture na pripremljeno postolje.</t>
  </si>
  <si>
    <t>Transport i montaža</t>
  </si>
  <si>
    <t>Čišćenje i pranje negativa, te nanošenje neutralnih odvajača na negativ.</t>
  </si>
  <si>
    <t>Djelomično otvaranje gipsanih ploha te odstranjivanje gline,vađenje čišćenje i pohrana gline.</t>
  </si>
  <si>
    <t>Lijevanje pozitiva-model u gips na mjestu modeliranja, izrada, montaža i učvršćenje podkonstrukcije na pozitiv.</t>
  </si>
  <si>
    <t>Zatvaranje otvora istodobno u negativu i pozitivu, skidanje kompletnog negativa s forme modela u gipsu, grubi retuš gipsanog pozitiva.</t>
  </si>
  <si>
    <t>Garantirati kvalitetu dogovorenog materijala, navedeni materijal (bronca).</t>
  </si>
  <si>
    <t>Sve radove izvršiti kvalitetno, u dogovoru i pod nadzorom Autora kipa.</t>
  </si>
  <si>
    <t>Izvršiti pripremu za lijevanje, te izvršiti lijevanje svih segmenata u broncu. Uključuje topljenje bronce i izradu unutarnje jezgre.</t>
  </si>
  <si>
    <t>U Ivancu, 04.08.2026.</t>
  </si>
  <si>
    <t>2.</t>
  </si>
  <si>
    <t>PODACI O KIPU:</t>
  </si>
  <si>
    <t>Dimenzija kipa je 55 x 90 cm, a visina kipa je 150 cm.</t>
  </si>
  <si>
    <t>Težina samog kipa je 250 kg, dok će težina najvećeg segementa biti 60 kg. Materijal je bronca, dok će debljina potrebne stijenke biti 5-7 mm.</t>
  </si>
  <si>
    <t>Način segmentiranja kipa provodi se u fazi gipsanog modela prije samog lijevanja, jer se kip ne može izliti u jednom komadu zbog težine, hlađenja metala i složenosti oblika.</t>
  </si>
  <si>
    <t>GRAĐEVINA: Izvedba kipa "LEPOGLAVSKA ČIPKARICA"</t>
  </si>
  <si>
    <t>TROŠKOVNIK GRAĐEVINSKO-OBRTNIČKIH RADOVA</t>
  </si>
  <si>
    <t>GRAĐEVINSKO-OBRTNIČKI RADOVI</t>
  </si>
  <si>
    <t>PROJEKTANT: Marta Škvorc mag.ing.arch</t>
  </si>
  <si>
    <t>PROJEKTANT: Marta Škvorc, mag ing.arch.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</si>
</sst>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8">
    <numFmt numFmtId="44" formatCode="_-* #,##0.00\ &quot;kn&quot;_-;\-* #,##0.00\ &quot;kn&quot;_-;_-* &quot;-&quot;??\ &quot;kn&quot;_-;_-@_-"/>
    <numFmt numFmtId="43" formatCode="_-* #,##0.00_-;\-* #,##0.00_-;_-* &quot;-&quot;??_-;_-@_-"/>
    <numFmt numFmtId="164" formatCode="_-* #,##0.00\ _k_n_-;\-* #,##0.00\ _k_n_-;_-* &quot;-&quot;??\ _k_n_-;_-@_-"/>
    <numFmt numFmtId="165" formatCode="\$#,##0_);&quot;($&quot;#,##0\)"/>
    <numFmt numFmtId="166" formatCode="0.00_)"/>
    <numFmt numFmtId="167" formatCode="_-* #,##0&quot; DM&quot;_-;\-* #,##0&quot; DM&quot;_-;_-* &quot;- DM&quot;_-;_-@_-"/>
    <numFmt numFmtId="168" formatCode="_-* #,##0.00&quot; DM&quot;_-;\-* #,##0.00&quot; DM&quot;_-;_-* \-??&quot; DM&quot;_-;_-@_-"/>
    <numFmt numFmtId="169" formatCode="#,##0.00\ [$€-1];\-#,##0.00\ [$€-1]"/>
    <numFmt numFmtId="170" formatCode="_-* #,##0.00\ _k_n_-;\-* #,##0.00\ _k_n_-;_-* \-??\ _k_n_-;_-@_-"/>
    <numFmt numFmtId="171" formatCode="_-* #,##0.00&quot; kn&quot;_-;\-* #,##0.00&quot; kn&quot;_-;_-* \-??&quot; kn&quot;_-;_-@_-"/>
    <numFmt numFmtId="172" formatCode="&quot;$&quot;#,##0_);\(&quot;$&quot;#,##0\)"/>
    <numFmt numFmtId="173" formatCode="&quot;fl&quot;#,##0_);[Red]&quot;(fl&quot;#,##0\)"/>
    <numFmt numFmtId="174" formatCode="_-* #,##0.00_-;\-* #,##0.00_-;_-* \-??_-;_-@_-"/>
    <numFmt numFmtId="175" formatCode="_ [$€]\ * #,##0.00_ ;_ [$€]\ * \-#,##0.00_ ;_ [$€]\ * &quot;-&quot;??_ ;_ @_ "/>
    <numFmt numFmtId="176" formatCode="[Red]0%;[Red]\(0%\)"/>
    <numFmt numFmtId="177" formatCode="\60&quot;47:&quot;"/>
    <numFmt numFmtId="178" formatCode="_(* #,##0.0_);_(* \(#,##0.00\);_(* \-??_);_(@_)"/>
    <numFmt numFmtId="179" formatCode="#00_ "/>
    <numFmt numFmtId="180" formatCode="General_)"/>
    <numFmt numFmtId="181" formatCode="#,##0;\-#,##0;&quot;-&quot;"/>
    <numFmt numFmtId="182" formatCode="#,##0.0;\-#,##0.0;&quot;-&quot;"/>
    <numFmt numFmtId="183" formatCode="#,##0.00;\-#,##0.00;&quot;-&quot;"/>
    <numFmt numFmtId="184" formatCode="#,##0.00%;\-#,##0.00%;&quot;- &quot;"/>
    <numFmt numFmtId="185" formatCode="_-* #,##0_đ_._-;\-* #,##0_đ_._-;_-* \-_đ_._-;_-@_-"/>
    <numFmt numFmtId="186" formatCode="#,##0.00&quot;      &quot;;\-#,##0.00&quot;      &quot;;&quot; -&quot;#&quot;      &quot;;@\ "/>
    <numFmt numFmtId="187" formatCode="_(&quot;kn &quot;* #,##0.00_);_(&quot;kn &quot;* \(#,##0.00\);_(&quot;kn &quot;* \-??_);_(@_)"/>
    <numFmt numFmtId="188" formatCode="&quot;$&quot;#,##0;[Red]\-&quot;$&quot;#,##0"/>
    <numFmt numFmtId="189" formatCode="\ \ @"/>
    <numFmt numFmtId="190" formatCode="&quot;fl&quot;#,##0.00_);[Red]&quot;(fl&quot;#,##0.00\)"/>
    <numFmt numFmtId="191" formatCode="_(&quot;fl&quot;* #,##0_);_(&quot;fl&quot;* \(#,##0\);_(&quot;fl&quot;* \-_);_(@_)"/>
    <numFmt numFmtId="192" formatCode="#,##0%;\-#,##0%;&quot;- &quot;"/>
    <numFmt numFmtId="193" formatCode="0.000"/>
    <numFmt numFmtId="194" formatCode="#,##0.0%;\-#,##0.0%;&quot;- &quot;"/>
    <numFmt numFmtId="195" formatCode="&quot;fl&quot;#,##0_);&quot;(fl&quot;#,##0\)"/>
    <numFmt numFmtId="196" formatCode="&quot;fl&quot;#,##0.00_);&quot;(fl&quot;#,##0.00\)"/>
    <numFmt numFmtId="197" formatCode="[$-41A]General"/>
    <numFmt numFmtId="198" formatCode="yyyy/mm/dd"/>
    <numFmt numFmtId="199" formatCode="[Blue]#,##0;[Blue]\(#,##0\)"/>
    <numFmt numFmtId="200" formatCode="#,##0;\(#,##0\)"/>
    <numFmt numFmtId="201" formatCode="_-[$€]\ * #,##0.00_-;\-[$€]\ * #,##0.00_-;_-[$€]\ * \-??_-;_-@_-"/>
    <numFmt numFmtId="202" formatCode="&quot;- &quot;@"/>
    <numFmt numFmtId="203" formatCode="&quot;$&quot;#,##0.00;[Red]\-&quot;$&quot;#,##0.00"/>
    <numFmt numFmtId="204" formatCode="#,###;#,###;&quot;&quot;"/>
    <numFmt numFmtId="205" formatCode="#,##0.00\ [$kn-41A]"/>
    <numFmt numFmtId="206" formatCode="_-* #,##0.00_đ_._-;\-* #,##0.00_đ_._-;_-* \-??_đ_._-;_-@_-"/>
    <numFmt numFmtId="207" formatCode="0%;\(0%\)"/>
    <numFmt numFmtId="208" formatCode="\ \ \ \ @"/>
    <numFmt numFmtId="209" formatCode="_(* #,##0.00_);_(* \(#,##0.00\);_(* \-??_);_(@_)"/>
  </numFmts>
  <fonts count="14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0"/>
      <name val="ISOCPEUR"/>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ISOCPEUR"/>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8"/>
      <name val="Calibri"/>
      <family val="2"/>
      <charset val="238"/>
    </font>
    <font>
      <sz val="10"/>
      <name val="MS Sans Serif"/>
      <family val="2"/>
      <charset val="238"/>
    </font>
    <font>
      <sz val="11"/>
      <name val="Arial"/>
      <family val="2"/>
    </font>
    <font>
      <sz val="11"/>
      <name val="Arial"/>
      <family val="2"/>
      <charset val="238"/>
    </font>
    <font>
      <sz val="10"/>
      <name val="Arial"/>
      <family val="2"/>
      <charset val="238"/>
    </font>
    <font>
      <sz val="10"/>
      <name val="Arial"/>
      <family val="2"/>
    </font>
    <font>
      <b/>
      <sz val="10"/>
      <name val="MS Sans Serif"/>
      <family val="2"/>
    </font>
    <font>
      <sz val="8"/>
      <name val="Arial"/>
      <family val="2"/>
    </font>
    <font>
      <b/>
      <sz val="12"/>
      <name val="Arial CE"/>
      <family val="2"/>
      <charset val="238"/>
    </font>
    <font>
      <b/>
      <i/>
      <sz val="16"/>
      <name val="Arial"/>
      <family val="2"/>
    </font>
    <font>
      <b/>
      <sz val="10"/>
      <name val="Arial"/>
      <family val="2"/>
    </font>
    <font>
      <b/>
      <sz val="14"/>
      <name val="ISOCPEUR"/>
      <family val="2"/>
    </font>
    <font>
      <i/>
      <sz val="7"/>
      <name val="Arial"/>
      <family val="2"/>
    </font>
    <font>
      <sz val="11"/>
      <color theme="1"/>
      <name val="Calibri"/>
      <family val="2"/>
      <scheme val="minor"/>
    </font>
    <font>
      <sz val="12"/>
      <name val="Arial"/>
      <family val="2"/>
    </font>
    <font>
      <b/>
      <i/>
      <sz val="10"/>
      <name val="Arial"/>
      <family val="2"/>
    </font>
    <font>
      <i/>
      <sz val="8"/>
      <name val="Arial"/>
      <family val="2"/>
    </font>
    <font>
      <b/>
      <sz val="12"/>
      <name val="Arial"/>
      <family val="2"/>
    </font>
    <font>
      <sz val="10"/>
      <name val="Arial"/>
      <charset val="238"/>
    </font>
    <font>
      <sz val="12"/>
      <name val="Arial Narrow"/>
      <family val="2"/>
      <charset val="238"/>
    </font>
    <font>
      <sz val="11"/>
      <color indexed="8"/>
      <name val="Calibri"/>
      <family val="2"/>
    </font>
    <font>
      <sz val="10"/>
      <color indexed="10"/>
      <name val="Arial"/>
      <family val="2"/>
      <charset val="238"/>
    </font>
    <font>
      <sz val="10"/>
      <name val="Helv"/>
      <charset val="134"/>
    </font>
    <font>
      <i/>
      <sz val="10"/>
      <name val="Arial"/>
      <family val="2"/>
      <charset val="238"/>
    </font>
    <font>
      <b/>
      <sz val="10"/>
      <name val="Arial"/>
      <family val="2"/>
      <charset val="238"/>
    </font>
    <font>
      <b/>
      <i/>
      <sz val="10"/>
      <name val="Arial"/>
      <family val="2"/>
      <charset val="238"/>
    </font>
    <font>
      <b/>
      <sz val="14"/>
      <name val="Arial"/>
      <family val="2"/>
      <charset val="238"/>
    </font>
    <font>
      <sz val="12"/>
      <name val="Arial"/>
      <family val="2"/>
      <charset val="238"/>
    </font>
    <font>
      <sz val="8"/>
      <name val="Arial"/>
      <family val="2"/>
      <charset val="238"/>
    </font>
    <font>
      <sz val="9"/>
      <name val="Arial"/>
      <family val="2"/>
      <charset val="238"/>
    </font>
    <font>
      <sz val="10"/>
      <color indexed="8"/>
      <name val="Arial"/>
      <family val="2"/>
      <charset val="238"/>
    </font>
    <font>
      <sz val="10"/>
      <name val="Arial CE"/>
      <charset val="238"/>
    </font>
    <font>
      <b/>
      <sz val="12"/>
      <name val="Arial"/>
      <family val="2"/>
      <charset val="238"/>
    </font>
    <font>
      <u/>
      <sz val="10"/>
      <color indexed="12"/>
      <name val="Arial"/>
      <family val="2"/>
      <charset val="238"/>
    </font>
    <font>
      <i/>
      <sz val="12"/>
      <name val="Arial"/>
      <family val="2"/>
      <charset val="238"/>
    </font>
    <font>
      <sz val="9"/>
      <name val="Times New Roman"/>
      <family val="1"/>
      <charset val="238"/>
    </font>
    <font>
      <sz val="10"/>
      <name val="MS Sans Serif"/>
      <charset val="238"/>
    </font>
    <font>
      <sz val="10"/>
      <color indexed="62"/>
      <name val="Arial"/>
      <family val="2"/>
      <charset val="238"/>
    </font>
    <font>
      <sz val="10"/>
      <name val="Lucida Sans"/>
      <family val="2"/>
    </font>
    <font>
      <sz val="11"/>
      <name val="Times New Roman"/>
      <family val="1"/>
      <charset val="238"/>
    </font>
    <font>
      <sz val="10"/>
      <color indexed="22"/>
      <name val="Arial"/>
      <family val="2"/>
      <charset val="238"/>
    </font>
    <font>
      <b/>
      <sz val="11"/>
      <color indexed="63"/>
      <name val="Calibri"/>
      <family val="2"/>
      <charset val="238"/>
    </font>
    <font>
      <sz val="10"/>
      <color indexed="20"/>
      <name val="Arial"/>
      <family val="2"/>
      <charset val="238"/>
    </font>
    <font>
      <sz val="10"/>
      <name val="Times New Roman"/>
      <family val="1"/>
      <charset val="238"/>
    </font>
    <font>
      <sz val="10"/>
      <color indexed="17"/>
      <name val="Arial"/>
      <family val="2"/>
      <charset val="238"/>
    </font>
    <font>
      <sz val="12"/>
      <name val="Times"/>
      <charset val="238"/>
    </font>
    <font>
      <sz val="8"/>
      <name val="Arial Narrow"/>
      <family val="2"/>
      <charset val="238"/>
    </font>
    <font>
      <b/>
      <sz val="10"/>
      <color indexed="52"/>
      <name val="Arial"/>
      <family val="2"/>
      <charset val="238"/>
    </font>
    <font>
      <sz val="11"/>
      <color indexed="17"/>
      <name val="Calibri"/>
      <family val="2"/>
      <charset val="238"/>
    </font>
    <font>
      <b/>
      <sz val="15"/>
      <color indexed="62"/>
      <name val="Calibri"/>
      <family val="2"/>
      <charset val="238"/>
    </font>
    <font>
      <b/>
      <sz val="15"/>
      <color indexed="56"/>
      <name val="Arial"/>
      <family val="2"/>
      <charset val="238"/>
    </font>
    <font>
      <b/>
      <sz val="18"/>
      <color indexed="56"/>
      <name val="Cambria"/>
      <family val="1"/>
      <charset val="238"/>
    </font>
    <font>
      <i/>
      <sz val="10"/>
      <color indexed="23"/>
      <name val="Arial"/>
      <family val="2"/>
      <charset val="238"/>
    </font>
    <font>
      <sz val="10"/>
      <color indexed="60"/>
      <name val="Arial"/>
      <family val="2"/>
      <charset val="238"/>
    </font>
    <font>
      <b/>
      <sz val="10"/>
      <color indexed="22"/>
      <name val="Arial"/>
      <family val="2"/>
      <charset val="238"/>
    </font>
    <font>
      <sz val="11"/>
      <color indexed="10"/>
      <name val="Calibri"/>
      <family val="2"/>
      <charset val="238"/>
    </font>
    <font>
      <sz val="10"/>
      <name val="ElegaGarmnd BT"/>
      <charset val="134"/>
    </font>
    <font>
      <sz val="10"/>
      <color indexed="12"/>
      <name val="Arial"/>
      <family val="2"/>
      <charset val="238"/>
    </font>
    <font>
      <sz val="11"/>
      <color indexed="19"/>
      <name val="Calibri"/>
      <family val="2"/>
      <charset val="238"/>
    </font>
    <font>
      <b/>
      <sz val="18"/>
      <color indexed="62"/>
      <name val="Cambria"/>
      <family val="1"/>
      <charset val="238"/>
    </font>
    <font>
      <sz val="11"/>
      <color indexed="16"/>
      <name val="Calibri"/>
      <family val="2"/>
      <charset val="238"/>
    </font>
    <font>
      <sz val="12"/>
      <name val="HRHelvetica"/>
      <charset val="1"/>
    </font>
    <font>
      <sz val="10"/>
      <color indexed="8"/>
      <name val="Century Gothic"/>
      <family val="2"/>
      <charset val="238"/>
    </font>
    <font>
      <sz val="14"/>
      <name val="Futura Bk L2"/>
      <charset val="238"/>
    </font>
    <font>
      <sz val="10"/>
      <name val="Futura Bk L2"/>
      <charset val="238"/>
    </font>
    <font>
      <b/>
      <i/>
      <u/>
      <sz val="11"/>
      <color indexed="8"/>
      <name val="Arial"/>
      <family val="2"/>
      <charset val="238"/>
    </font>
    <font>
      <sz val="10"/>
      <color indexed="52"/>
      <name val="Arial"/>
      <family val="2"/>
      <charset val="238"/>
    </font>
    <font>
      <b/>
      <sz val="13"/>
      <color indexed="62"/>
      <name val="Calibri"/>
      <family val="2"/>
      <charset val="238"/>
    </font>
    <font>
      <b/>
      <sz val="13"/>
      <color indexed="56"/>
      <name val="Arial"/>
      <family val="2"/>
      <charset val="238"/>
    </font>
    <font>
      <b/>
      <sz val="11"/>
      <color indexed="48"/>
      <name val="Calibri"/>
      <family val="2"/>
      <charset val="238"/>
    </font>
    <font>
      <sz val="10"/>
      <color indexed="14"/>
      <name val="Arial"/>
      <family val="2"/>
      <charset val="238"/>
    </font>
    <font>
      <b/>
      <sz val="13"/>
      <color indexed="48"/>
      <name val="Calibri"/>
      <family val="2"/>
      <charset val="238"/>
    </font>
    <font>
      <b/>
      <sz val="11"/>
      <color indexed="56"/>
      <name val="Arial"/>
      <family val="2"/>
      <charset val="238"/>
    </font>
    <font>
      <b/>
      <sz val="10"/>
      <name val="MS Sans Serif"/>
      <charset val="238"/>
    </font>
    <font>
      <sz val="11"/>
      <color rgb="FF000000"/>
      <name val="Calibri"/>
      <family val="2"/>
      <charset val="238"/>
    </font>
    <font>
      <sz val="10"/>
      <name val="Arial Cyr"/>
      <charset val="204"/>
    </font>
    <font>
      <sz val="12"/>
      <name val="Times New Roman CE"/>
      <charset val="238"/>
    </font>
    <font>
      <sz val="12"/>
      <name val="Tms Rmn"/>
      <charset val="134"/>
    </font>
    <font>
      <sz val="12"/>
      <name val="Arial CE"/>
      <charset val="238"/>
    </font>
    <font>
      <b/>
      <sz val="11"/>
      <color indexed="60"/>
      <name val="Calibri"/>
      <family val="2"/>
      <charset val="238"/>
    </font>
    <font>
      <sz val="10"/>
      <color rgb="FF000000"/>
      <name val="Arial"/>
      <family val="2"/>
      <charset val="238"/>
    </font>
    <font>
      <b/>
      <sz val="11"/>
      <color indexed="10"/>
      <name val="Calibri"/>
      <family val="2"/>
      <charset val="238"/>
    </font>
    <font>
      <b/>
      <sz val="15"/>
      <color indexed="48"/>
      <name val="Calibri"/>
      <family val="2"/>
      <charset val="238"/>
    </font>
    <font>
      <sz val="10"/>
      <name val="Times New Roman CE"/>
      <charset val="238"/>
    </font>
    <font>
      <sz val="10"/>
      <color indexed="0"/>
      <name val="MS Sans Serif"/>
      <charset val="238"/>
    </font>
    <font>
      <sz val="12"/>
      <name val="Times New Roman"/>
      <family val="1"/>
      <charset val="238"/>
    </font>
    <font>
      <sz val="9"/>
      <color indexed="8"/>
      <name val="Tahoma"/>
      <family val="2"/>
      <charset val="238"/>
    </font>
    <font>
      <sz val="6.8"/>
      <color indexed="8"/>
      <name val="Arial Unicode MS"/>
      <family val="2"/>
      <charset val="238"/>
    </font>
    <font>
      <b/>
      <i/>
      <sz val="16"/>
      <color indexed="8"/>
      <name val="Arial"/>
      <family val="2"/>
      <charset val="238"/>
    </font>
    <font>
      <b/>
      <sz val="11"/>
      <color indexed="62"/>
      <name val="Calibri"/>
      <family val="2"/>
      <charset val="238"/>
    </font>
    <font>
      <sz val="11"/>
      <color indexed="59"/>
      <name val="Calibri"/>
      <family val="2"/>
      <charset val="238"/>
    </font>
    <font>
      <b/>
      <sz val="8"/>
      <color indexed="9"/>
      <name val="Tahoma"/>
      <family val="2"/>
      <charset val="238"/>
    </font>
    <font>
      <sz val="10"/>
      <color indexed="8"/>
      <name val="Arial CE"/>
      <charset val="238"/>
    </font>
    <font>
      <sz val="11"/>
      <name val="Arial CE"/>
      <charset val="238"/>
    </font>
    <font>
      <sz val="10"/>
      <name val="Myriad Pro"/>
      <charset val="134"/>
    </font>
    <font>
      <sz val="11"/>
      <color indexed="8"/>
      <name val="Arial"/>
      <family val="2"/>
      <charset val="238"/>
    </font>
    <font>
      <sz val="11"/>
      <name val="HRTimes"/>
      <charset val="238"/>
    </font>
    <font>
      <sz val="10"/>
      <name val="Arial CE"/>
      <charset val="1"/>
    </font>
    <font>
      <sz val="11"/>
      <name val="Calibri"/>
      <family val="2"/>
      <charset val="238"/>
    </font>
    <font>
      <sz val="8"/>
      <name val="CRO_Swiss-Normal"/>
      <charset val="238"/>
    </font>
    <font>
      <b/>
      <sz val="18"/>
      <color indexed="48"/>
      <name val="Cambria"/>
      <family val="1"/>
      <charset val="238"/>
    </font>
    <font>
      <sz val="12"/>
      <color indexed="8"/>
      <name val="Arial"/>
      <family val="2"/>
      <charset val="238"/>
    </font>
    <font>
      <b/>
      <sz val="16"/>
      <name val="Calibri"/>
      <family val="2"/>
      <scheme val="minor"/>
    </font>
    <font>
      <b/>
      <sz val="12"/>
      <name val="Calibri"/>
      <family val="2"/>
      <charset val="238"/>
      <scheme val="minor"/>
    </font>
    <font>
      <b/>
      <sz val="18"/>
      <name val="Calibri"/>
      <family val="2"/>
      <scheme val="minor"/>
    </font>
    <font>
      <b/>
      <sz val="14"/>
      <name val="Calibri"/>
      <family val="2"/>
      <scheme val="minor"/>
    </font>
    <font>
      <b/>
      <sz val="14"/>
      <name val="Calibri"/>
      <family val="2"/>
      <charset val="238"/>
      <scheme val="minor"/>
    </font>
    <font>
      <b/>
      <sz val="12"/>
      <name val="Calibri"/>
      <family val="2"/>
      <scheme val="minor"/>
    </font>
  </fonts>
  <fills count="9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43"/>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indexed="53"/>
        <bgColor indexed="64"/>
      </patternFill>
    </fill>
    <fill>
      <patternFill patternType="solid">
        <fgColor indexed="47"/>
        <bgColor indexed="64"/>
      </patternFill>
    </fill>
    <fill>
      <patternFill patternType="solid">
        <fgColor indexed="57"/>
        <bgColor indexed="64"/>
      </patternFill>
    </fill>
    <fill>
      <patternFill patternType="solid">
        <fgColor indexed="27"/>
        <bgColor indexed="64"/>
      </patternFill>
    </fill>
    <fill>
      <patternFill patternType="solid">
        <fgColor indexed="51"/>
        <bgColor indexed="64"/>
      </patternFill>
    </fill>
    <fill>
      <patternFill patternType="solid">
        <fgColor indexed="26"/>
        <bgColor indexed="64"/>
      </patternFill>
    </fill>
    <fill>
      <patternFill patternType="solid">
        <fgColor indexed="26"/>
        <bgColor indexed="9"/>
      </patternFill>
    </fill>
    <fill>
      <patternFill patternType="solid">
        <fgColor indexed="42"/>
        <bgColor indexed="64"/>
      </patternFill>
    </fill>
    <fill>
      <patternFill patternType="solid">
        <fgColor indexed="24"/>
        <bgColor indexed="29"/>
      </patternFill>
    </fill>
    <fill>
      <patternFill patternType="solid">
        <fgColor indexed="31"/>
        <bgColor indexed="64"/>
      </patternFill>
    </fill>
    <fill>
      <patternFill patternType="solid">
        <fgColor indexed="62"/>
        <bgColor indexed="64"/>
      </patternFill>
    </fill>
    <fill>
      <patternFill patternType="solid">
        <fgColor indexed="27"/>
        <bgColor indexed="42"/>
      </patternFill>
    </fill>
    <fill>
      <patternFill patternType="solid">
        <fgColor indexed="47"/>
        <bgColor indexed="13"/>
      </patternFill>
    </fill>
    <fill>
      <patternFill patternType="solid">
        <fgColor indexed="44"/>
        <bgColor indexed="64"/>
      </patternFill>
    </fill>
    <fill>
      <patternFill patternType="solid">
        <fgColor indexed="46"/>
        <bgColor indexed="64"/>
      </patternFill>
    </fill>
    <fill>
      <patternFill patternType="solid">
        <fgColor indexed="10"/>
        <bgColor indexed="64"/>
      </patternFill>
    </fill>
    <fill>
      <patternFill patternType="solid">
        <fgColor indexed="45"/>
        <bgColor indexed="24"/>
      </patternFill>
    </fill>
    <fill>
      <patternFill patternType="solid">
        <fgColor indexed="49"/>
        <bgColor indexed="64"/>
      </patternFill>
    </fill>
    <fill>
      <patternFill patternType="solid">
        <fgColor indexed="11"/>
        <bgColor indexed="64"/>
      </patternFill>
    </fill>
    <fill>
      <patternFill patternType="solid">
        <fgColor indexed="36"/>
        <bgColor indexed="64"/>
      </patternFill>
    </fill>
    <fill>
      <patternFill patternType="solid">
        <fgColor indexed="29"/>
        <bgColor indexed="64"/>
      </patternFill>
    </fill>
    <fill>
      <patternFill patternType="solid">
        <fgColor indexed="46"/>
        <bgColor indexed="45"/>
      </patternFill>
    </fill>
    <fill>
      <patternFill patternType="solid">
        <fgColor indexed="30"/>
        <bgColor indexed="64"/>
      </patternFill>
    </fill>
    <fill>
      <patternFill patternType="solid">
        <fgColor indexed="29"/>
        <bgColor indexed="24"/>
      </patternFill>
    </fill>
    <fill>
      <patternFill patternType="solid">
        <fgColor indexed="55"/>
        <bgColor indexed="64"/>
      </patternFill>
    </fill>
    <fill>
      <patternFill patternType="solid">
        <fgColor indexed="25"/>
        <bgColor indexed="60"/>
      </patternFill>
    </fill>
    <fill>
      <patternFill patternType="solid">
        <fgColor indexed="52"/>
        <bgColor indexed="64"/>
      </patternFill>
    </fill>
    <fill>
      <patternFill patternType="solid">
        <fgColor indexed="53"/>
        <bgColor indexed="61"/>
      </patternFill>
    </fill>
    <fill>
      <patternFill patternType="solid">
        <fgColor indexed="22"/>
        <bgColor indexed="34"/>
      </patternFill>
    </fill>
    <fill>
      <patternFill patternType="solid">
        <fgColor indexed="47"/>
        <bgColor indexed="26"/>
      </patternFill>
    </fill>
    <fill>
      <patternFill patternType="solid">
        <fgColor indexed="60"/>
        <bgColor indexed="25"/>
      </patternFill>
    </fill>
    <fill>
      <patternFill patternType="solid">
        <fgColor indexed="19"/>
        <bgColor indexed="23"/>
      </patternFill>
    </fill>
    <fill>
      <patternFill patternType="solid">
        <fgColor indexed="51"/>
        <bgColor indexed="52"/>
      </patternFill>
    </fill>
    <fill>
      <patternFill patternType="solid">
        <fgColor indexed="50"/>
        <bgColor indexed="51"/>
      </patternFill>
    </fill>
    <fill>
      <patternFill patternType="solid">
        <fgColor indexed="61"/>
        <bgColor indexed="53"/>
      </patternFill>
    </fill>
    <fill>
      <patternFill patternType="solid">
        <fgColor indexed="54"/>
        <bgColor indexed="64"/>
      </patternFill>
    </fill>
    <fill>
      <patternFill patternType="solid">
        <fgColor indexed="54"/>
        <bgColor indexed="23"/>
      </patternFill>
    </fill>
    <fill>
      <patternFill patternType="solid">
        <fgColor indexed="52"/>
        <bgColor indexed="61"/>
      </patternFill>
    </fill>
    <fill>
      <patternFill patternType="solid">
        <fgColor indexed="9"/>
        <bgColor indexed="26"/>
      </patternFill>
    </fill>
    <fill>
      <patternFill patternType="solid">
        <fgColor indexed="56"/>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8"/>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style="thin">
        <color indexed="8"/>
      </top>
      <bottom style="thin">
        <color indexed="8"/>
      </bottom>
      <diagonal/>
    </border>
    <border>
      <left/>
      <right/>
      <top/>
      <bottom style="double">
        <color indexed="60"/>
      </bottom>
      <diagonal/>
    </border>
    <border>
      <left/>
      <right/>
      <top/>
      <bottom style="thick">
        <color indexed="27"/>
      </bottom>
      <diagonal/>
    </border>
    <border>
      <left/>
      <right/>
      <top style="double">
        <color indexed="8"/>
      </top>
      <bottom style="double">
        <color indexed="8"/>
      </bottom>
      <diagonal/>
    </border>
    <border>
      <left/>
      <right/>
      <top style="thin">
        <color indexed="56"/>
      </top>
      <bottom style="double">
        <color indexed="56"/>
      </bottom>
      <diagonal/>
    </border>
    <border>
      <left/>
      <right/>
      <top style="medium">
        <color indexed="8"/>
      </top>
      <bottom style="medium">
        <color indexed="8"/>
      </bottom>
      <diagonal/>
    </border>
    <border>
      <left/>
      <right/>
      <top/>
      <bottom style="medium">
        <color indexed="27"/>
      </bottom>
      <diagonal/>
    </border>
    <border>
      <left/>
      <right/>
      <top/>
      <bottom style="double">
        <color indexed="10"/>
      </bottom>
      <diagonal/>
    </border>
    <border>
      <left style="thin">
        <color indexed="8"/>
      </left>
      <right style="thin">
        <color indexed="8"/>
      </right>
      <top style="medium">
        <color indexed="8"/>
      </top>
      <bottom style="medium">
        <color indexed="8"/>
      </bottom>
      <diagonal/>
    </border>
    <border>
      <left/>
      <right/>
      <top style="hair">
        <color indexed="8"/>
      </top>
      <bottom style="hair">
        <color indexed="8"/>
      </bottom>
      <diagonal/>
    </border>
    <border>
      <left/>
      <right/>
      <top/>
      <bottom style="thin">
        <color indexed="8"/>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860">
    <xf numFmtId="0" fontId="0" fillId="0" borderId="0"/>
    <xf numFmtId="2" fontId="5" fillId="0" borderId="0" applyFont="0" applyFill="0" applyBorder="0" applyAlignment="0" applyProtection="0"/>
    <xf numFmtId="2" fontId="5" fillId="0" borderId="0" applyFont="0" applyFill="0" applyBorder="0" applyAlignment="0" applyProtection="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6" applyNumberFormat="0" applyAlignment="0" applyProtection="0"/>
    <xf numFmtId="0" fontId="14" fillId="6" borderId="7" applyNumberFormat="0" applyAlignment="0" applyProtection="0"/>
    <xf numFmtId="0" fontId="15" fillId="6" borderId="6" applyNumberFormat="0" applyAlignment="0" applyProtection="0"/>
    <xf numFmtId="0" fontId="16" fillId="0" borderId="8" applyNumberFormat="0" applyFill="0" applyAlignment="0" applyProtection="0"/>
    <xf numFmtId="0" fontId="17" fillId="7" borderId="9"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1" fillId="32" borderId="0" applyNumberFormat="0" applyBorder="0" applyAlignment="0" applyProtection="0"/>
    <xf numFmtId="0" fontId="2" fillId="0" borderId="0"/>
    <xf numFmtId="0" fontId="2" fillId="8" borderId="10" applyNumberFormat="0" applyFont="0" applyAlignment="0" applyProtection="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23" fillId="33"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6" fillId="51" borderId="12" applyNumberFormat="0" applyAlignment="0" applyProtection="0"/>
    <xf numFmtId="0" fontId="27" fillId="52" borderId="13" applyNumberFormat="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32" fillId="38" borderId="12" applyNumberFormat="0" applyAlignment="0" applyProtection="0"/>
    <xf numFmtId="0" fontId="33" fillId="0" borderId="17" applyNumberFormat="0" applyFill="0" applyAlignment="0" applyProtection="0"/>
    <xf numFmtId="0" fontId="34" fillId="53" borderId="0" applyNumberFormat="0" applyBorder="0" applyAlignment="0" applyProtection="0"/>
    <xf numFmtId="0" fontId="35" fillId="0" borderId="18" applyNumberFormat="0" applyFill="0" applyAlignment="0" applyProtection="0"/>
    <xf numFmtId="0" fontId="3" fillId="0" borderId="0"/>
    <xf numFmtId="0" fontId="23" fillId="33"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6" fillId="51" borderId="12" applyNumberFormat="0" applyAlignment="0" applyProtection="0"/>
    <xf numFmtId="0" fontId="27" fillId="52" borderId="13" applyNumberFormat="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32" fillId="38" borderId="12" applyNumberFormat="0" applyAlignment="0" applyProtection="0"/>
    <xf numFmtId="0" fontId="33" fillId="0" borderId="17" applyNumberFormat="0" applyFill="0" applyAlignment="0" applyProtection="0"/>
    <xf numFmtId="0" fontId="34" fillId="53" borderId="0" applyNumberFormat="0" applyBorder="0" applyAlignment="0" applyProtection="0"/>
    <xf numFmtId="0" fontId="35" fillId="0" borderId="18" applyNumberFormat="0" applyFill="0" applyAlignment="0" applyProtection="0"/>
    <xf numFmtId="0" fontId="3" fillId="0" borderId="0"/>
    <xf numFmtId="0" fontId="23" fillId="33"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6" fillId="51" borderId="12" applyNumberFormat="0" applyAlignment="0" applyProtection="0"/>
    <xf numFmtId="0" fontId="27" fillId="52" borderId="13" applyNumberFormat="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32" fillId="38" borderId="12" applyNumberFormat="0" applyAlignment="0" applyProtection="0"/>
    <xf numFmtId="0" fontId="33" fillId="0" borderId="17" applyNumberFormat="0" applyFill="0" applyAlignment="0" applyProtection="0"/>
    <xf numFmtId="0" fontId="34" fillId="53" borderId="0" applyNumberFormat="0" applyBorder="0" applyAlignment="0" applyProtection="0"/>
    <xf numFmtId="0" fontId="35" fillId="0" borderId="1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36" fillId="0" borderId="0"/>
    <xf numFmtId="4" fontId="38" fillId="0" borderId="0">
      <alignment horizontal="justify" vertical="justify"/>
    </xf>
    <xf numFmtId="4" fontId="37" fillId="0" borderId="0">
      <alignment horizontal="justify"/>
    </xf>
    <xf numFmtId="2" fontId="36" fillId="0" borderId="0"/>
    <xf numFmtId="9" fontId="4" fillId="0" borderId="0" applyFont="0" applyFill="0" applyBorder="0" applyAlignment="0" applyProtection="0"/>
    <xf numFmtId="0" fontId="26" fillId="51" borderId="19" applyNumberFormat="0" applyAlignment="0" applyProtection="0"/>
    <xf numFmtId="0" fontId="32" fillId="38" borderId="19" applyNumberFormat="0" applyAlignment="0" applyProtection="0"/>
    <xf numFmtId="0" fontId="35" fillId="0" borderId="20" applyNumberFormat="0" applyFill="0" applyAlignment="0" applyProtection="0"/>
    <xf numFmtId="0" fontId="26" fillId="51" borderId="19" applyNumberFormat="0" applyAlignment="0" applyProtection="0"/>
    <xf numFmtId="0" fontId="32" fillId="38" borderId="19" applyNumberFormat="0" applyAlignment="0" applyProtection="0"/>
    <xf numFmtId="0" fontId="35" fillId="0" borderId="20" applyNumberFormat="0" applyFill="0" applyAlignment="0" applyProtection="0"/>
    <xf numFmtId="0" fontId="26" fillId="51" borderId="19" applyNumberFormat="0" applyAlignment="0" applyProtection="0"/>
    <xf numFmtId="0" fontId="32" fillId="38" borderId="19" applyNumberFormat="0" applyAlignment="0" applyProtection="0"/>
    <xf numFmtId="0" fontId="35" fillId="0" borderId="20" applyNumberFormat="0" applyFill="0" applyAlignment="0" applyProtection="0"/>
    <xf numFmtId="0" fontId="40" fillId="0" borderId="0"/>
    <xf numFmtId="165" fontId="41" fillId="0" borderId="21" applyAlignment="0" applyProtection="0"/>
    <xf numFmtId="0" fontId="42" fillId="51" borderId="0" applyNumberFormat="0" applyBorder="0" applyAlignment="0" applyProtection="0"/>
    <xf numFmtId="0" fontId="43" fillId="0" borderId="0"/>
    <xf numFmtId="0" fontId="42" fillId="54" borderId="0" applyNumberFormat="0" applyBorder="0" applyAlignment="0" applyProtection="0"/>
    <xf numFmtId="166" fontId="44" fillId="0" borderId="0"/>
    <xf numFmtId="10" fontId="40" fillId="0" borderId="0" applyFill="0" applyBorder="0" applyAlignment="0" applyProtection="0"/>
    <xf numFmtId="167" fontId="40" fillId="0" borderId="0" applyFill="0" applyBorder="0" applyAlignment="0" applyProtection="0"/>
    <xf numFmtId="168" fontId="40" fillId="0" borderId="0" applyFill="0" applyBorder="0" applyAlignment="0" applyProtection="0"/>
    <xf numFmtId="0" fontId="39" fillId="0" borderId="0">
      <alignment horizontal="justify" vertical="top" wrapText="1"/>
    </xf>
    <xf numFmtId="0" fontId="3" fillId="0" borderId="0">
      <alignment horizontal="justify" vertical="top" wrapText="1"/>
    </xf>
    <xf numFmtId="0" fontId="40" fillId="0" borderId="0"/>
    <xf numFmtId="164" fontId="40" fillId="0" borderId="0" applyFont="0" applyFill="0" applyBorder="0" applyAlignment="0" applyProtection="0"/>
    <xf numFmtId="44" fontId="40"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0" fillId="0" borderId="0"/>
    <xf numFmtId="0" fontId="48" fillId="0" borderId="0"/>
    <xf numFmtId="0" fontId="48" fillId="0" borderId="0"/>
    <xf numFmtId="9" fontId="40" fillId="0" borderId="0" applyFont="0" applyFill="0" applyBorder="0" applyAlignment="0" applyProtection="0"/>
    <xf numFmtId="44" fontId="53" fillId="0" borderId="0" applyFont="0" applyFill="0" applyBorder="0" applyAlignment="0" applyProtection="0"/>
    <xf numFmtId="164" fontId="53" fillId="0" borderId="0" applyFont="0" applyFill="0" applyBorder="0" applyAlignment="0" applyProtection="0"/>
    <xf numFmtId="4" fontId="54" fillId="0" borderId="0">
      <alignment vertical="justify"/>
    </xf>
    <xf numFmtId="0" fontId="55" fillId="0" borderId="0"/>
    <xf numFmtId="0" fontId="40" fillId="0" borderId="0"/>
    <xf numFmtId="4" fontId="54" fillId="0" borderId="0">
      <alignment vertical="justify"/>
    </xf>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68" fillId="0" borderId="0" applyNumberFormat="0" applyFill="0" applyBorder="0" applyAlignment="0" applyProtection="0">
      <alignment vertical="top"/>
      <protection locked="0"/>
    </xf>
    <xf numFmtId="0" fontId="23" fillId="58" borderId="0" applyNumberFormat="0" applyBorder="0" applyAlignment="0" applyProtection="0"/>
    <xf numFmtId="173" fontId="70" fillId="0" borderId="0" applyFill="0" applyBorder="0">
      <alignment vertical="top"/>
    </xf>
    <xf numFmtId="2" fontId="71" fillId="0" borderId="0"/>
    <xf numFmtId="0" fontId="24" fillId="59" borderId="0" applyNumberFormat="0" applyBorder="0" applyAlignment="0" applyProtection="0"/>
    <xf numFmtId="0" fontId="23" fillId="60" borderId="0" applyNumberFormat="0" applyBorder="0" applyAlignment="0" applyProtection="0"/>
    <xf numFmtId="0" fontId="65" fillId="60" borderId="0" applyNumberFormat="0" applyBorder="0" applyAlignment="0" applyProtection="0"/>
    <xf numFmtId="0" fontId="72" fillId="60" borderId="19" applyNumberFormat="0" applyAlignment="0" applyProtection="0"/>
    <xf numFmtId="170" fontId="73" fillId="0" borderId="0" applyFill="0" applyBorder="0" applyAlignment="0" applyProtection="0"/>
    <xf numFmtId="0" fontId="24" fillId="61" borderId="0" applyNumberFormat="0" applyBorder="0" applyAlignment="0" applyProtection="0"/>
    <xf numFmtId="0" fontId="3" fillId="0" borderId="0"/>
    <xf numFmtId="0" fontId="23" fillId="62"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64" borderId="0" applyNumberFormat="0" applyBorder="0" applyAlignment="0" applyProtection="0"/>
    <xf numFmtId="0" fontId="73" fillId="65" borderId="31" applyNumberFormat="0" applyAlignment="0" applyProtection="0"/>
    <xf numFmtId="0" fontId="23" fillId="66" borderId="0" applyNumberFormat="0" applyBorder="0" applyAlignment="0" applyProtection="0"/>
    <xf numFmtId="0" fontId="3" fillId="0" borderId="0"/>
    <xf numFmtId="0" fontId="23" fillId="58" borderId="0" applyNumberFormat="0" applyBorder="0" applyAlignment="0" applyProtection="0"/>
    <xf numFmtId="0" fontId="73" fillId="67"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64" fillId="0" borderId="0" applyFill="0" applyBorder="0" applyProtection="0">
      <alignment horizontal="justify" vertical="top" wrapText="1"/>
    </xf>
    <xf numFmtId="0" fontId="3" fillId="0" borderId="0"/>
    <xf numFmtId="0" fontId="23" fillId="66" borderId="0" applyNumberFormat="0" applyBorder="0" applyAlignment="0" applyProtection="0"/>
    <xf numFmtId="174" fontId="64" fillId="0" borderId="0" applyFill="0" applyBorder="0" applyProtection="0">
      <alignment horizontal="right"/>
    </xf>
    <xf numFmtId="0" fontId="23" fillId="39" borderId="0" applyNumberFormat="0" applyBorder="0" applyAlignment="0" applyProtection="0"/>
    <xf numFmtId="0" fontId="23" fillId="60"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3" fillId="0" borderId="0"/>
    <xf numFmtId="0" fontId="23" fillId="60" borderId="0" applyNumberFormat="0" applyBorder="0" applyAlignment="0" applyProtection="0"/>
    <xf numFmtId="0" fontId="23" fillId="35" borderId="0" applyNumberFormat="0" applyBorder="0" applyAlignment="0" applyProtection="0"/>
    <xf numFmtId="0" fontId="24" fillId="69" borderId="0" applyNumberFormat="0" applyBorder="0" applyAlignment="0" applyProtection="0"/>
    <xf numFmtId="0" fontId="3" fillId="0" borderId="0"/>
    <xf numFmtId="0" fontId="74" fillId="0" borderId="0">
      <alignment horizontal="left"/>
    </xf>
    <xf numFmtId="0" fontId="23" fillId="68" borderId="0" applyNumberFormat="0" applyBorder="0" applyAlignment="0" applyProtection="0"/>
    <xf numFmtId="0" fontId="32" fillId="70" borderId="19" applyNumberFormat="0" applyAlignment="0" applyProtection="0"/>
    <xf numFmtId="0" fontId="3" fillId="0" borderId="0"/>
    <xf numFmtId="170" fontId="73" fillId="0" borderId="0" applyFill="0" applyBorder="0" applyAlignment="0" applyProtection="0"/>
    <xf numFmtId="0" fontId="35" fillId="0" borderId="20" applyNumberFormat="0" applyFill="0" applyAlignment="0" applyProtection="0"/>
    <xf numFmtId="0" fontId="35" fillId="0" borderId="20" applyNumberFormat="0" applyFill="0" applyAlignment="0" applyProtection="0"/>
    <xf numFmtId="0" fontId="3" fillId="0" borderId="0"/>
    <xf numFmtId="170" fontId="3" fillId="0" borderId="0" applyFill="0" applyBorder="0" applyAlignment="0" applyProtection="0"/>
    <xf numFmtId="0" fontId="75" fillId="59" borderId="0" applyNumberFormat="0" applyBorder="0" applyAlignment="0" applyProtection="0"/>
    <xf numFmtId="0" fontId="76" fillId="56" borderId="32" applyNumberFormat="0" applyAlignment="0" applyProtection="0"/>
    <xf numFmtId="0" fontId="23" fillId="71" borderId="0" applyNumberFormat="0" applyBorder="0" applyAlignment="0" applyProtection="0"/>
    <xf numFmtId="0" fontId="23" fillId="66" borderId="0" applyNumberFormat="0" applyBorder="0" applyAlignment="0" applyProtection="0"/>
    <xf numFmtId="0" fontId="29" fillId="0" borderId="14" applyNumberFormat="0" applyFill="0" applyAlignment="0" applyProtection="0"/>
    <xf numFmtId="0" fontId="29" fillId="0" borderId="14" applyNumberFormat="0" applyFill="0" applyAlignment="0" applyProtection="0"/>
    <xf numFmtId="0" fontId="23" fillId="72" borderId="0" applyNumberFormat="0" applyBorder="0" applyAlignment="0" applyProtection="0"/>
    <xf numFmtId="0" fontId="65" fillId="72" borderId="0" applyNumberFormat="0" applyBorder="0" applyAlignment="0" applyProtection="0"/>
    <xf numFmtId="0" fontId="3" fillId="0" borderId="0"/>
    <xf numFmtId="0" fontId="24" fillId="59" borderId="0" applyNumberFormat="0" applyBorder="0" applyAlignment="0" applyProtection="0"/>
    <xf numFmtId="175" fontId="3" fillId="0" borderId="0" applyFont="0" applyFill="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0" borderId="0" applyNumberFormat="0" applyBorder="0" applyAlignment="0" applyProtection="0"/>
    <xf numFmtId="0" fontId="23" fillId="66" borderId="0" applyNumberFormat="0" applyBorder="0" applyAlignment="0" applyProtection="0"/>
    <xf numFmtId="0" fontId="23" fillId="55" borderId="0" applyNumberFormat="0" applyBorder="0" applyAlignment="0" applyProtection="0"/>
    <xf numFmtId="0" fontId="23" fillId="66" borderId="0" applyNumberFormat="0" applyBorder="0" applyAlignment="0" applyProtection="0"/>
    <xf numFmtId="0" fontId="3" fillId="0" borderId="0"/>
    <xf numFmtId="0" fontId="23" fillId="33" borderId="0" applyNumberFormat="0" applyBorder="0" applyAlignment="0" applyProtection="0"/>
    <xf numFmtId="0" fontId="23" fillId="55" borderId="0" applyNumberFormat="0" applyBorder="0" applyAlignment="0" applyProtection="0"/>
    <xf numFmtId="0" fontId="23" fillId="66" borderId="0" applyNumberFormat="0" applyBorder="0" applyAlignment="0" applyProtection="0"/>
    <xf numFmtId="0" fontId="65" fillId="62" borderId="0" applyNumberFormat="0" applyBorder="0" applyAlignment="0" applyProtection="0"/>
    <xf numFmtId="0" fontId="3" fillId="0" borderId="0"/>
    <xf numFmtId="0" fontId="77" fillId="58" borderId="0" applyNumberFormat="0" applyBorder="0" applyAlignment="0" applyProtection="0"/>
    <xf numFmtId="0" fontId="23" fillId="66" borderId="0" applyNumberFormat="0" applyBorder="0" applyAlignment="0" applyProtection="0"/>
    <xf numFmtId="0" fontId="24" fillId="44" borderId="0" applyNumberFormat="0" applyBorder="0" applyAlignment="0" applyProtection="0"/>
    <xf numFmtId="0" fontId="74" fillId="0" borderId="0"/>
    <xf numFmtId="0" fontId="23" fillId="60" borderId="0" applyNumberFormat="0" applyBorder="0" applyAlignment="0" applyProtection="0"/>
    <xf numFmtId="0" fontId="65" fillId="73" borderId="0" applyNumberFormat="0" applyBorder="0" applyAlignment="0" applyProtection="0"/>
    <xf numFmtId="0" fontId="23" fillId="62" borderId="0" applyNumberFormat="0" applyBorder="0" applyAlignment="0" applyProtection="0"/>
    <xf numFmtId="0" fontId="1" fillId="0" borderId="0"/>
    <xf numFmtId="0" fontId="1" fillId="0" borderId="0"/>
    <xf numFmtId="0" fontId="77" fillId="58" borderId="0" applyNumberFormat="0" applyBorder="0" applyAlignment="0" applyProtection="0"/>
    <xf numFmtId="0" fontId="23" fillId="68"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3" fillId="0" borderId="0"/>
    <xf numFmtId="0" fontId="23" fillId="75" borderId="0" applyNumberFormat="0" applyBorder="0" applyAlignment="0" applyProtection="0"/>
    <xf numFmtId="0" fontId="23" fillId="66" borderId="0" applyNumberFormat="0" applyBorder="0" applyAlignment="0" applyProtection="0"/>
    <xf numFmtId="0" fontId="23" fillId="72" borderId="0" applyNumberFormat="0" applyBorder="0" applyAlignment="0" applyProtection="0"/>
    <xf numFmtId="0" fontId="28" fillId="0" borderId="0" applyNumberFormat="0" applyFill="0" applyBorder="0" applyAlignment="0" applyProtection="0"/>
    <xf numFmtId="0" fontId="75" fillId="76" borderId="0" applyNumberFormat="0" applyBorder="0" applyAlignment="0" applyProtection="0"/>
    <xf numFmtId="0" fontId="23" fillId="62" borderId="0" applyNumberFormat="0" applyBorder="0" applyAlignment="0" applyProtection="0"/>
    <xf numFmtId="0" fontId="75" fillId="76" borderId="0" applyNumberFormat="0" applyBorder="0" applyAlignment="0" applyProtection="0"/>
    <xf numFmtId="0" fontId="23" fillId="64" borderId="0" applyNumberFormat="0" applyBorder="0" applyAlignment="0" applyProtection="0"/>
    <xf numFmtId="0" fontId="24" fillId="77" borderId="0" applyNumberFormat="0" applyBorder="0" applyAlignment="0" applyProtection="0"/>
    <xf numFmtId="0" fontId="24" fillId="78" borderId="0" applyNumberFormat="0" applyBorder="0" applyAlignment="0" applyProtection="0"/>
    <xf numFmtId="0" fontId="78" fillId="0" borderId="0"/>
    <xf numFmtId="0" fontId="65" fillId="79" borderId="0" applyNumberFormat="0" applyBorder="0" applyAlignment="0" applyProtection="0"/>
    <xf numFmtId="0" fontId="65" fillId="72" borderId="0" applyNumberFormat="0" applyBorder="0" applyAlignment="0" applyProtection="0"/>
    <xf numFmtId="0" fontId="23" fillId="5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30" fillId="0" borderId="15" applyNumberFormat="0" applyFill="0" applyAlignment="0" applyProtection="0"/>
    <xf numFmtId="0" fontId="30" fillId="0" borderId="15" applyNumberFormat="0" applyFill="0" applyAlignment="0" applyProtection="0"/>
    <xf numFmtId="0" fontId="23" fillId="63" borderId="0" applyNumberFormat="0" applyBorder="0" applyAlignment="0" applyProtection="0"/>
    <xf numFmtId="0" fontId="32" fillId="60" borderId="19" applyNumberFormat="0" applyAlignment="0" applyProtection="0"/>
    <xf numFmtId="0" fontId="79" fillId="66"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4" fillId="77" borderId="0" applyNumberFormat="0" applyBorder="0" applyAlignment="0" applyProtection="0"/>
    <xf numFmtId="0" fontId="23" fillId="62" borderId="0" applyNumberFormat="0" applyBorder="0" applyAlignment="0" applyProtection="0"/>
    <xf numFmtId="0" fontId="3" fillId="0" borderId="0"/>
    <xf numFmtId="0" fontId="23" fillId="77" borderId="0" applyNumberFormat="0" applyBorder="0" applyAlignment="0" applyProtection="0"/>
    <xf numFmtId="0" fontId="23" fillId="79" borderId="0" applyNumberFormat="0" applyBorder="0" applyAlignment="0" applyProtection="0"/>
    <xf numFmtId="0" fontId="75" fillId="61" borderId="0" applyNumberFormat="0" applyBorder="0" applyAlignment="0" applyProtection="0"/>
    <xf numFmtId="0" fontId="31" fillId="0" borderId="16" applyNumberFormat="0" applyFill="0" applyAlignment="0" applyProtection="0"/>
    <xf numFmtId="0" fontId="23" fillId="35" borderId="0" applyNumberFormat="0" applyBorder="0" applyAlignment="0" applyProtection="0"/>
    <xf numFmtId="0" fontId="28" fillId="0" borderId="0" applyNumberFormat="0" applyFill="0" applyBorder="0" applyAlignment="0" applyProtection="0"/>
    <xf numFmtId="0" fontId="3" fillId="0" borderId="0"/>
    <xf numFmtId="0" fontId="23" fillId="80" borderId="0" applyNumberFormat="0" applyBorder="0" applyAlignment="0" applyProtection="0"/>
    <xf numFmtId="0" fontId="24" fillId="81" borderId="0" applyNumberFormat="0" applyBorder="0" applyAlignment="0" applyProtection="0"/>
    <xf numFmtId="0" fontId="65" fillId="62" borderId="0" applyNumberFormat="0" applyBorder="0" applyAlignment="0" applyProtection="0"/>
    <xf numFmtId="0" fontId="23" fillId="0" borderId="0">
      <alignment horizontal="center" vertical="center"/>
    </xf>
    <xf numFmtId="0" fontId="23" fillId="62" borderId="0" applyNumberFormat="0" applyBorder="0" applyAlignment="0" applyProtection="0"/>
    <xf numFmtId="0" fontId="23" fillId="66" borderId="0" applyNumberFormat="0" applyBorder="0" applyAlignment="0" applyProtection="0"/>
    <xf numFmtId="0" fontId="74" fillId="0" borderId="0"/>
    <xf numFmtId="0" fontId="23" fillId="63" borderId="0" applyNumberFormat="0" applyBorder="0" applyAlignment="0" applyProtection="0"/>
    <xf numFmtId="0" fontId="79" fillId="66"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0" fontId="24" fillId="61" borderId="0" applyNumberFormat="0" applyBorder="0" applyAlignment="0" applyProtection="0"/>
    <xf numFmtId="0" fontId="31" fillId="0" borderId="16" applyNumberFormat="0" applyFill="0" applyAlignment="0" applyProtection="0"/>
    <xf numFmtId="0" fontId="23" fillId="66" borderId="0" applyNumberFormat="0" applyBorder="0" applyAlignment="0" applyProtection="0"/>
    <xf numFmtId="0" fontId="23" fillId="66" borderId="0" applyNumberFormat="0" applyBorder="0" applyAlignment="0" applyProtection="0"/>
    <xf numFmtId="0" fontId="3" fillId="0" borderId="0"/>
    <xf numFmtId="0" fontId="24" fillId="77" borderId="0" applyNumberFormat="0" applyBorder="0" applyAlignment="0" applyProtection="0"/>
    <xf numFmtId="0" fontId="23" fillId="62" borderId="0" applyNumberFormat="0" applyBorder="0" applyAlignment="0" applyProtection="0"/>
    <xf numFmtId="0" fontId="24" fillId="81" borderId="0" applyNumberFormat="0" applyBorder="0" applyAlignment="0" applyProtection="0"/>
    <xf numFmtId="0" fontId="65" fillId="62" borderId="0" applyNumberFormat="0" applyBorder="0" applyAlignment="0" applyProtection="0"/>
    <xf numFmtId="0" fontId="24" fillId="61" borderId="0" applyNumberFormat="0" applyBorder="0" applyAlignment="0" applyProtection="0"/>
    <xf numFmtId="170" fontId="73" fillId="0" borderId="0" applyFill="0" applyBorder="0" applyAlignment="0" applyProtection="0"/>
    <xf numFmtId="0" fontId="23" fillId="66" borderId="0" applyNumberFormat="0" applyBorder="0" applyAlignment="0" applyProtection="0"/>
    <xf numFmtId="0" fontId="74" fillId="0" borderId="0"/>
    <xf numFmtId="0" fontId="23" fillId="63" borderId="0" applyNumberFormat="0" applyBorder="0" applyAlignment="0" applyProtection="0"/>
    <xf numFmtId="0" fontId="79" fillId="66"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0" fontId="23" fillId="77" borderId="0" applyNumberFormat="0" applyBorder="0" applyAlignment="0" applyProtection="0"/>
    <xf numFmtId="0" fontId="80" fillId="0" borderId="0"/>
    <xf numFmtId="0" fontId="24" fillId="61" borderId="0" applyNumberFormat="0" applyBorder="0" applyAlignment="0" applyProtection="0"/>
    <xf numFmtId="0" fontId="31" fillId="0" borderId="16" applyNumberFormat="0" applyFill="0" applyAlignment="0" applyProtection="0"/>
    <xf numFmtId="0" fontId="23" fillId="66" borderId="0" applyNumberFormat="0" applyBorder="0" applyAlignment="0" applyProtection="0"/>
    <xf numFmtId="0" fontId="23" fillId="66"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3" borderId="0" applyNumberFormat="0" applyBorder="0" applyAlignment="0" applyProtection="0"/>
    <xf numFmtId="0" fontId="79" fillId="66" borderId="0" applyNumberFormat="0" applyBorder="0" applyAlignment="0" applyProtection="0"/>
    <xf numFmtId="0" fontId="65" fillId="72" borderId="0" applyNumberFormat="0" applyBorder="0" applyAlignment="0" applyProtection="0"/>
    <xf numFmtId="0" fontId="23" fillId="72" borderId="0" applyNumberFormat="0" applyBorder="0" applyAlignment="0" applyProtection="0"/>
    <xf numFmtId="0" fontId="24" fillId="77" borderId="0" applyNumberFormat="0" applyBorder="0" applyAlignment="0" applyProtection="0"/>
    <xf numFmtId="0" fontId="23" fillId="62" borderId="0" applyNumberFormat="0" applyBorder="0" applyAlignment="0" applyProtection="0"/>
    <xf numFmtId="0" fontId="23" fillId="77" borderId="0" applyNumberFormat="0" applyBorder="0" applyAlignment="0" applyProtection="0"/>
    <xf numFmtId="0" fontId="23" fillId="79" borderId="0" applyNumberFormat="0" applyBorder="0" applyAlignment="0" applyProtection="0"/>
    <xf numFmtId="0" fontId="24" fillId="61" borderId="0" applyNumberFormat="0" applyBorder="0" applyAlignment="0" applyProtection="0"/>
    <xf numFmtId="0" fontId="31" fillId="0" borderId="16" applyNumberFormat="0" applyFill="0" applyAlignment="0" applyProtection="0"/>
    <xf numFmtId="0" fontId="65" fillId="66" borderId="0" applyNumberFormat="0" applyBorder="0" applyAlignment="0" applyProtection="0"/>
    <xf numFmtId="0" fontId="23" fillId="66" borderId="0" applyNumberFormat="0" applyBorder="0" applyAlignment="0" applyProtection="0"/>
    <xf numFmtId="0" fontId="28" fillId="0" borderId="0" applyNumberFormat="0" applyFill="0" applyBorder="0" applyAlignment="0" applyProtection="0"/>
    <xf numFmtId="0" fontId="3" fillId="0" borderId="0"/>
    <xf numFmtId="176" fontId="81" fillId="0" borderId="0"/>
    <xf numFmtId="0" fontId="24" fillId="61" borderId="0" applyNumberFormat="0" applyBorder="0" applyAlignment="0" applyProtection="0"/>
    <xf numFmtId="0" fontId="23" fillId="66" borderId="0" applyNumberFormat="0" applyBorder="0" applyAlignment="0" applyProtection="0"/>
    <xf numFmtId="0" fontId="23" fillId="63" borderId="0" applyNumberFormat="0" applyBorder="0" applyAlignment="0" applyProtection="0"/>
    <xf numFmtId="0" fontId="23" fillId="39" borderId="0" applyNumberFormat="0" applyBorder="0" applyAlignment="0" applyProtection="0"/>
    <xf numFmtId="0" fontId="3" fillId="0" borderId="0"/>
    <xf numFmtId="0" fontId="23" fillId="71" borderId="0" applyNumberFormat="0" applyBorder="0" applyAlignment="0" applyProtection="0"/>
    <xf numFmtId="0" fontId="23" fillId="60"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3" borderId="0" applyNumberFormat="0" applyBorder="0" applyAlignment="0" applyProtection="0"/>
    <xf numFmtId="0" fontId="3" fillId="0" borderId="0"/>
    <xf numFmtId="0" fontId="23" fillId="64" borderId="0" applyNumberFormat="0" applyBorder="0" applyAlignment="0" applyProtection="0"/>
    <xf numFmtId="0" fontId="23" fillId="73" borderId="0" applyNumberFormat="0" applyBorder="0" applyAlignment="0" applyProtection="0"/>
    <xf numFmtId="0" fontId="78" fillId="0" borderId="0"/>
    <xf numFmtId="0" fontId="24" fillId="81" borderId="0" applyNumberFormat="0" applyBorder="0" applyAlignment="0" applyProtection="0"/>
    <xf numFmtId="0" fontId="23" fillId="63" borderId="0" applyNumberFormat="0" applyBorder="0" applyAlignment="0" applyProtection="0"/>
    <xf numFmtId="0" fontId="23" fillId="58" borderId="0" applyNumberFormat="0" applyBorder="0" applyAlignment="0" applyProtection="0"/>
    <xf numFmtId="0" fontId="3" fillId="0" borderId="0"/>
    <xf numFmtId="0" fontId="3" fillId="0" borderId="0"/>
    <xf numFmtId="0" fontId="24" fillId="59"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3" fillId="64" borderId="31" applyNumberFormat="0" applyFont="0" applyAlignment="0" applyProtection="0"/>
    <xf numFmtId="0" fontId="65" fillId="68" borderId="0" applyNumberFormat="0" applyBorder="0" applyAlignment="0" applyProtection="0"/>
    <xf numFmtId="0" fontId="23" fillId="72" borderId="0" applyNumberFormat="0" applyBorder="0" applyAlignment="0" applyProtection="0"/>
    <xf numFmtId="0" fontId="24" fillId="69" borderId="0" applyNumberFormat="0" applyBorder="0" applyAlignment="0" applyProtection="0"/>
    <xf numFmtId="0" fontId="3" fillId="0" borderId="0"/>
    <xf numFmtId="0" fontId="23" fillId="68" borderId="0" applyNumberFormat="0" applyBorder="0" applyAlignment="0" applyProtection="0"/>
    <xf numFmtId="0" fontId="23" fillId="33" borderId="0" applyNumberFormat="0" applyBorder="0" applyAlignment="0" applyProtection="0"/>
    <xf numFmtId="177" fontId="3" fillId="0" borderId="0" applyFill="0" applyBorder="0" applyProtection="0">
      <alignment vertical="top"/>
    </xf>
    <xf numFmtId="0" fontId="23" fillId="63" borderId="0" applyNumberFormat="0" applyBorder="0" applyAlignment="0" applyProtection="0"/>
    <xf numFmtId="0" fontId="31" fillId="0" borderId="0" applyNumberFormat="0" applyFill="0" applyBorder="0" applyAlignment="0" applyProtection="0"/>
    <xf numFmtId="0" fontId="3" fillId="0" borderId="0"/>
    <xf numFmtId="0" fontId="3" fillId="0" borderId="0"/>
    <xf numFmtId="0" fontId="23" fillId="5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72"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3" fillId="62" borderId="0" applyNumberFormat="0" applyBorder="0" applyAlignment="0" applyProtection="0"/>
    <xf numFmtId="0" fontId="25" fillId="58" borderId="0" applyNumberFormat="0" applyBorder="0" applyAlignment="0" applyProtection="0"/>
    <xf numFmtId="0" fontId="3" fillId="0" borderId="0"/>
    <xf numFmtId="0" fontId="23" fillId="68" borderId="0" applyNumberFormat="0" applyBorder="0" applyAlignment="0" applyProtection="0"/>
    <xf numFmtId="0" fontId="23" fillId="77" borderId="0" applyNumberFormat="0" applyBorder="0" applyAlignment="0" applyProtection="0"/>
    <xf numFmtId="0" fontId="26" fillId="56" borderId="19" applyNumberFormat="0" applyAlignment="0" applyProtection="0"/>
    <xf numFmtId="0" fontId="38" fillId="0" borderId="0">
      <alignment horizontal="left" vertical="top" wrapText="1"/>
    </xf>
    <xf numFmtId="0" fontId="23" fillId="60" borderId="0" applyNumberFormat="0" applyBorder="0" applyAlignment="0" applyProtection="0"/>
    <xf numFmtId="0" fontId="23" fillId="33" borderId="0" applyNumberFormat="0" applyBorder="0" applyAlignment="0" applyProtection="0"/>
    <xf numFmtId="0" fontId="82" fillId="56" borderId="19" applyNumberFormat="0" applyAlignment="0" applyProtection="0"/>
    <xf numFmtId="0" fontId="23" fillId="64" borderId="0" applyNumberFormat="0" applyBorder="0" applyAlignment="0" applyProtection="0"/>
    <xf numFmtId="0" fontId="23" fillId="0" borderId="0"/>
    <xf numFmtId="0" fontId="38" fillId="0" borderId="0">
      <alignment horizontal="left" vertical="top" wrapText="1"/>
    </xf>
    <xf numFmtId="0" fontId="26" fillId="56" borderId="19" applyNumberFormat="0" applyAlignment="0" applyProtection="0"/>
    <xf numFmtId="0" fontId="23" fillId="35" borderId="0" applyNumberFormat="0" applyBorder="0" applyAlignment="0" applyProtection="0"/>
    <xf numFmtId="0" fontId="66" fillId="0" borderId="0"/>
    <xf numFmtId="0" fontId="3" fillId="0" borderId="0"/>
    <xf numFmtId="0" fontId="3" fillId="0" borderId="0"/>
    <xf numFmtId="0" fontId="23" fillId="68" borderId="0" applyNumberFormat="0" applyBorder="0" applyAlignment="0" applyProtection="0"/>
    <xf numFmtId="178" fontId="70" fillId="0" borderId="0" applyFill="0" applyBorder="0">
      <alignment vertical="top"/>
    </xf>
    <xf numFmtId="0" fontId="83" fillId="35" borderId="0" applyNumberFormat="0" applyBorder="0" applyAlignment="0" applyProtection="0"/>
    <xf numFmtId="0" fontId="3" fillId="0" borderId="0"/>
    <xf numFmtId="179" fontId="64" fillId="0" borderId="0" applyFill="0" applyBorder="0" applyProtection="0">
      <alignment horizontal="left" vertical="top"/>
    </xf>
    <xf numFmtId="0" fontId="23" fillId="72"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78" fillId="0" borderId="0"/>
    <xf numFmtId="0" fontId="23" fillId="63" borderId="0" applyNumberFormat="0" applyBorder="0" applyAlignment="0" applyProtection="0"/>
    <xf numFmtId="0" fontId="23" fillId="82" borderId="0" applyNumberFormat="0" applyBorder="0" applyAlignment="0" applyProtection="0"/>
    <xf numFmtId="0" fontId="31" fillId="0" borderId="0" applyNumberFormat="0" applyFill="0" applyBorder="0" applyAlignment="0" applyProtection="0"/>
    <xf numFmtId="0" fontId="23" fillId="5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72"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3" fillId="64" borderId="31" applyNumberFormat="0" applyFont="0" applyAlignment="0" applyProtection="0"/>
    <xf numFmtId="0" fontId="65" fillId="68"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33" borderId="0" applyNumberFormat="0" applyBorder="0" applyAlignment="0" applyProtection="0"/>
    <xf numFmtId="0" fontId="27" fillId="83" borderId="13" applyNumberFormat="0" applyAlignment="0" applyProtection="0"/>
    <xf numFmtId="0" fontId="3" fillId="0" borderId="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4" fillId="77" borderId="0" applyNumberFormat="0" applyBorder="0" applyAlignment="0" applyProtection="0"/>
    <xf numFmtId="0" fontId="23" fillId="70" borderId="0" applyNumberFormat="0" applyBorder="0" applyAlignment="0" applyProtection="0"/>
    <xf numFmtId="0" fontId="65" fillId="73" borderId="0" applyNumberFormat="0" applyBorder="0" applyAlignment="0" applyProtection="0"/>
    <xf numFmtId="0" fontId="23" fillId="33" borderId="0" applyNumberFormat="0" applyBorder="0" applyAlignment="0" applyProtection="0"/>
    <xf numFmtId="0" fontId="23" fillId="68" borderId="0" applyNumberFormat="0" applyBorder="0" applyAlignment="0" applyProtection="0"/>
    <xf numFmtId="0" fontId="74" fillId="0" borderId="0"/>
    <xf numFmtId="0" fontId="23" fillId="63" borderId="0" applyNumberFormat="0" applyBorder="0" applyAlignment="0" applyProtection="0"/>
    <xf numFmtId="0" fontId="31" fillId="0" borderId="0" applyNumberFormat="0" applyFill="0" applyBorder="0" applyAlignment="0" applyProtection="0"/>
    <xf numFmtId="0" fontId="23" fillId="7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3" fillId="64" borderId="31" applyNumberFormat="0" applyFont="0" applyAlignment="0" applyProtection="0"/>
    <xf numFmtId="0" fontId="65" fillId="68" borderId="0" applyNumberFormat="0" applyBorder="0" applyAlignment="0" applyProtection="0"/>
    <xf numFmtId="0" fontId="23" fillId="72" borderId="0" applyNumberFormat="0" applyBorder="0" applyAlignment="0" applyProtection="0"/>
    <xf numFmtId="0" fontId="78" fillId="0" borderId="0"/>
    <xf numFmtId="0" fontId="23" fillId="63" borderId="0" applyNumberFormat="0" applyBorder="0" applyAlignment="0" applyProtection="0"/>
    <xf numFmtId="0" fontId="23" fillId="5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180" fontId="70" fillId="0" borderId="0" applyFill="0" applyBorder="0">
      <alignment vertical="top"/>
    </xf>
    <xf numFmtId="0" fontId="3" fillId="64" borderId="31" applyNumberFormat="0" applyFont="0" applyAlignment="0" applyProtection="0"/>
    <xf numFmtId="0" fontId="65" fillId="68" borderId="0" applyNumberFormat="0" applyBorder="0" applyAlignment="0" applyProtection="0"/>
    <xf numFmtId="0" fontId="3" fillId="0" borderId="0"/>
    <xf numFmtId="0" fontId="75" fillId="59" borderId="0" applyNumberFormat="0" applyBorder="0" applyAlignment="0" applyProtection="0"/>
    <xf numFmtId="175" fontId="3" fillId="0" borderId="0" applyFont="0" applyFill="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3" fillId="64" borderId="31" applyNumberFormat="0" applyFont="0" applyAlignment="0" applyProtection="0"/>
    <xf numFmtId="0" fontId="65" fillId="68" borderId="0" applyNumberFormat="0" applyBorder="0" applyAlignment="0" applyProtection="0"/>
    <xf numFmtId="0" fontId="23" fillId="72" borderId="0" applyNumberFormat="0" applyBorder="0" applyAlignment="0" applyProtection="0"/>
    <xf numFmtId="175" fontId="3" fillId="0" borderId="0" applyFont="0" applyFill="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3" fillId="64" borderId="31" applyNumberFormat="0" applyFont="0" applyAlignment="0" applyProtection="0"/>
    <xf numFmtId="0" fontId="23" fillId="68" borderId="0" applyNumberFormat="0" applyBorder="0" applyAlignment="0" applyProtection="0"/>
    <xf numFmtId="0" fontId="23" fillId="66" borderId="0" applyNumberFormat="0" applyBorder="0" applyAlignment="0" applyProtection="0"/>
    <xf numFmtId="0" fontId="29" fillId="0" borderId="14" applyNumberFormat="0" applyFill="0" applyAlignment="0" applyProtection="0"/>
    <xf numFmtId="0" fontId="29" fillId="0" borderId="14" applyNumberFormat="0" applyFill="0" applyAlignment="0" applyProtection="0"/>
    <xf numFmtId="0" fontId="65"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4" fillId="84" borderId="0" applyNumberFormat="0" applyBorder="0" applyAlignment="0" applyProtection="0"/>
    <xf numFmtId="0" fontId="3" fillId="64" borderId="31" applyNumberFormat="0" applyFont="0" applyAlignment="0" applyProtection="0"/>
    <xf numFmtId="0" fontId="3" fillId="0" borderId="0"/>
    <xf numFmtId="0" fontId="23" fillId="68" borderId="0" applyNumberFormat="0" applyBorder="0" applyAlignment="0" applyProtection="0"/>
    <xf numFmtId="0" fontId="23" fillId="66" borderId="0" applyNumberFormat="0" applyBorder="0" applyAlignment="0" applyProtection="0"/>
    <xf numFmtId="0" fontId="29" fillId="0" borderId="14" applyNumberFormat="0" applyFill="0" applyAlignment="0" applyProtection="0"/>
    <xf numFmtId="0" fontId="29" fillId="0" borderId="14" applyNumberFormat="0" applyFill="0" applyAlignment="0" applyProtection="0"/>
    <xf numFmtId="0" fontId="23" fillId="72" borderId="0" applyNumberFormat="0" applyBorder="0" applyAlignment="0" applyProtection="0"/>
    <xf numFmtId="0" fontId="23" fillId="72" borderId="0" applyNumberFormat="0" applyBorder="0" applyAlignment="0" applyProtection="0"/>
    <xf numFmtId="0" fontId="3" fillId="0" borderId="0"/>
    <xf numFmtId="0" fontId="3" fillId="0" borderId="0"/>
    <xf numFmtId="0" fontId="23" fillId="72" borderId="0" applyNumberFormat="0" applyBorder="0" applyAlignment="0" applyProtection="0"/>
    <xf numFmtId="0" fontId="23" fillId="68" borderId="0" applyNumberFormat="0" applyBorder="0" applyAlignment="0" applyProtection="0"/>
    <xf numFmtId="0" fontId="27" fillId="83" borderId="13" applyNumberFormat="0" applyAlignment="0" applyProtection="0"/>
    <xf numFmtId="0" fontId="24" fillId="77" borderId="0" applyNumberFormat="0" applyBorder="0" applyAlignment="0" applyProtection="0"/>
    <xf numFmtId="0" fontId="24" fillId="77" borderId="0" applyNumberFormat="0" applyBorder="0" applyAlignment="0" applyProtection="0"/>
    <xf numFmtId="0" fontId="65" fillId="60" borderId="0" applyNumberFormat="0" applyBorder="0" applyAlignment="0" applyProtection="0"/>
    <xf numFmtId="0" fontId="23" fillId="70" borderId="0" applyNumberFormat="0" applyBorder="0" applyAlignment="0" applyProtection="0"/>
    <xf numFmtId="0" fontId="23" fillId="6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65" fillId="60"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65" fillId="60"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84" fillId="0" borderId="33" applyNumberFormat="0" applyFill="0" applyAlignment="0" applyProtection="0"/>
    <xf numFmtId="0" fontId="65" fillId="60"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85" fillId="0" borderId="14" applyNumberFormat="0" applyFill="0" applyAlignment="0" applyProtection="0"/>
    <xf numFmtId="0" fontId="23" fillId="60"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4" fillId="77" borderId="0" applyNumberFormat="0" applyBorder="0" applyAlignment="0" applyProtection="0"/>
    <xf numFmtId="0" fontId="23" fillId="60" borderId="0" applyNumberFormat="0" applyBorder="0" applyAlignment="0" applyProtection="0"/>
    <xf numFmtId="0" fontId="23" fillId="39" borderId="0" applyNumberFormat="0" applyBorder="0" applyAlignment="0" applyProtection="0"/>
    <xf numFmtId="0" fontId="23" fillId="68" borderId="0" applyNumberFormat="0" applyBorder="0" applyAlignment="0" applyProtection="0"/>
    <xf numFmtId="0" fontId="23" fillId="72" borderId="0" applyNumberFormat="0" applyBorder="0" applyAlignment="0" applyProtection="0"/>
    <xf numFmtId="181" fontId="65" fillId="0" borderId="0" applyFill="0" applyBorder="0" applyAlignment="0"/>
    <xf numFmtId="0" fontId="24" fillId="69" borderId="0" applyNumberFormat="0" applyBorder="0" applyAlignment="0" applyProtection="0"/>
    <xf numFmtId="0" fontId="78" fillId="0" borderId="0"/>
    <xf numFmtId="0" fontId="65" fillId="79" borderId="0" applyNumberFormat="0" applyBorder="0" applyAlignment="0" applyProtection="0"/>
    <xf numFmtId="0" fontId="23" fillId="58" borderId="0" applyNumberFormat="0" applyBorder="0" applyAlignment="0" applyProtection="0"/>
    <xf numFmtId="38" fontId="63" fillId="56" borderId="0" applyNumberFormat="0" applyBorder="0" applyAlignment="0" applyProtection="0"/>
    <xf numFmtId="0" fontId="86" fillId="0" borderId="0" applyNumberFormat="0" applyFill="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68" borderId="0" applyNumberFormat="0" applyBorder="0" applyAlignment="0" applyProtection="0"/>
    <xf numFmtId="0" fontId="23" fillId="63"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65" fillId="58" borderId="0" applyNumberFormat="0" applyBorder="0" applyAlignment="0" applyProtection="0"/>
    <xf numFmtId="0" fontId="23" fillId="72" borderId="0" applyNumberFormat="0" applyBorder="0" applyAlignment="0" applyProtection="0"/>
    <xf numFmtId="0" fontId="24" fillId="69" borderId="0" applyNumberFormat="0" applyBorder="0" applyAlignment="0" applyProtection="0"/>
    <xf numFmtId="0" fontId="29" fillId="0" borderId="14" applyNumberFormat="0" applyFill="0" applyAlignment="0" applyProtection="0"/>
    <xf numFmtId="0" fontId="23" fillId="68" borderId="0" applyNumberFormat="0" applyBorder="0" applyAlignment="0" applyProtection="0"/>
    <xf numFmtId="0" fontId="23" fillId="68" borderId="0" applyNumberFormat="0" applyBorder="0" applyAlignment="0" applyProtection="0"/>
    <xf numFmtId="0" fontId="78" fillId="0" borderId="0"/>
    <xf numFmtId="0" fontId="65" fillId="79" borderId="0" applyNumberFormat="0" applyBorder="0" applyAlignment="0" applyProtection="0"/>
    <xf numFmtId="0" fontId="65" fillId="72" borderId="0" applyNumberFormat="0" applyBorder="0" applyAlignment="0" applyProtection="0"/>
    <xf numFmtId="0" fontId="23" fillId="58" borderId="0" applyNumberFormat="0" applyBorder="0" applyAlignment="0" applyProtection="0"/>
    <xf numFmtId="0" fontId="23" fillId="6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78" fillId="0" borderId="0"/>
    <xf numFmtId="0" fontId="65" fillId="79" borderId="0" applyNumberFormat="0" applyBorder="0" applyAlignment="0" applyProtection="0"/>
    <xf numFmtId="0" fontId="65" fillId="72" borderId="0" applyNumberFormat="0" applyBorder="0" applyAlignment="0" applyProtection="0"/>
    <xf numFmtId="0" fontId="23" fillId="58" borderId="0" applyNumberFormat="0" applyBorder="0" applyAlignment="0" applyProtection="0"/>
    <xf numFmtId="0" fontId="73" fillId="65" borderId="31" applyNumberFormat="0" applyAlignment="0" applyProtection="0"/>
    <xf numFmtId="0" fontId="23" fillId="68" borderId="0" applyNumberFormat="0" applyBorder="0" applyAlignment="0" applyProtection="0"/>
    <xf numFmtId="0" fontId="75" fillId="78" borderId="0" applyNumberFormat="0" applyBorder="0" applyAlignment="0" applyProtection="0"/>
    <xf numFmtId="0" fontId="23" fillId="73" borderId="0" applyNumberFormat="0" applyBorder="0" applyAlignment="0" applyProtection="0"/>
    <xf numFmtId="0" fontId="23" fillId="63" borderId="0" applyNumberFormat="0" applyBorder="0" applyAlignment="0" applyProtection="0"/>
    <xf numFmtId="0" fontId="65"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65" fillId="58" borderId="0" applyNumberFormat="0" applyBorder="0" applyAlignment="0" applyProtection="0"/>
    <xf numFmtId="0" fontId="23" fillId="72" borderId="0" applyNumberFormat="0" applyBorder="0" applyAlignment="0" applyProtection="0"/>
    <xf numFmtId="0" fontId="24" fillId="69" borderId="0" applyNumberFormat="0" applyBorder="0" applyAlignment="0" applyProtection="0"/>
    <xf numFmtId="0" fontId="29" fillId="0" borderId="14" applyNumberFormat="0" applyFill="0" applyAlignment="0" applyProtection="0"/>
    <xf numFmtId="0" fontId="65"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35"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3" fillId="68" borderId="0" applyNumberFormat="0" applyBorder="0" applyAlignment="0" applyProtection="0"/>
    <xf numFmtId="0" fontId="86" fillId="0" borderId="0" applyNumberFormat="0" applyFill="0" applyBorder="0" applyAlignment="0" applyProtection="0"/>
    <xf numFmtId="0" fontId="23" fillId="68" borderId="0" applyNumberFormat="0" applyBorder="0" applyAlignment="0" applyProtection="0"/>
    <xf numFmtId="0" fontId="78" fillId="0" borderId="0"/>
    <xf numFmtId="0" fontId="78" fillId="0" borderId="0"/>
    <xf numFmtId="0" fontId="23" fillId="79" borderId="0" applyNumberFormat="0" applyBorder="0" applyAlignment="0" applyProtection="0"/>
    <xf numFmtId="0" fontId="23" fillId="58" borderId="0" applyNumberFormat="0" applyBorder="0" applyAlignment="0" applyProtection="0"/>
    <xf numFmtId="0" fontId="65" fillId="73" borderId="0" applyNumberFormat="0" applyBorder="0" applyAlignment="0" applyProtection="0"/>
    <xf numFmtId="0" fontId="74" fillId="0" borderId="0">
      <alignment horizontal="left"/>
    </xf>
    <xf numFmtId="0" fontId="78" fillId="0" borderId="0"/>
    <xf numFmtId="0" fontId="23" fillId="79" borderId="0" applyNumberFormat="0" applyBorder="0" applyAlignment="0" applyProtection="0"/>
    <xf numFmtId="0" fontId="3" fillId="0" borderId="0"/>
    <xf numFmtId="170" fontId="73" fillId="0" borderId="0" applyFill="0" applyBorder="0" applyAlignment="0" applyProtection="0"/>
    <xf numFmtId="0" fontId="86" fillId="0" borderId="0" applyNumberFormat="0" applyFill="0" applyBorder="0" applyAlignment="0" applyProtection="0"/>
    <xf numFmtId="0" fontId="23" fillId="68" borderId="0" applyNumberFormat="0" applyBorder="0" applyAlignment="0" applyProtection="0"/>
    <xf numFmtId="0" fontId="74" fillId="0" borderId="0">
      <alignment horizontal="left"/>
    </xf>
    <xf numFmtId="0" fontId="78" fillId="0" borderId="0"/>
    <xf numFmtId="175" fontId="3" fillId="0" borderId="0" applyFont="0" applyFill="0" applyBorder="0" applyAlignment="0" applyProtection="0"/>
    <xf numFmtId="170" fontId="73" fillId="0" borderId="0" applyFill="0" applyBorder="0" applyAlignment="0" applyProtection="0"/>
    <xf numFmtId="0" fontId="86" fillId="0" borderId="0" applyNumberFormat="0" applyFill="0" applyBorder="0" applyAlignment="0" applyProtection="0"/>
    <xf numFmtId="0" fontId="23" fillId="72" borderId="0" applyNumberFormat="0" applyBorder="0" applyAlignment="0" applyProtection="0"/>
    <xf numFmtId="175" fontId="3" fillId="0" borderId="0" applyFont="0" applyFill="0" applyBorder="0" applyAlignment="0" applyProtection="0"/>
    <xf numFmtId="0" fontId="3" fillId="0" borderId="0"/>
    <xf numFmtId="0" fontId="23" fillId="70" borderId="0" applyNumberFormat="0" applyBorder="0" applyAlignment="0" applyProtection="0"/>
    <xf numFmtId="0" fontId="65" fillId="73" borderId="0" applyNumberFormat="0" applyBorder="0" applyAlignment="0" applyProtection="0"/>
    <xf numFmtId="170" fontId="73" fillId="0" borderId="0" applyFill="0" applyBorder="0" applyAlignment="0" applyProtection="0"/>
    <xf numFmtId="0" fontId="23" fillId="68" borderId="0" applyNumberFormat="0" applyBorder="0" applyAlignment="0" applyProtection="0"/>
    <xf numFmtId="0" fontId="3" fillId="0" borderId="0"/>
    <xf numFmtId="0" fontId="3" fillId="0" borderId="0"/>
    <xf numFmtId="0" fontId="23" fillId="58" borderId="0" applyNumberFormat="0" applyBorder="0" applyAlignment="0" applyProtection="0"/>
    <xf numFmtId="175" fontId="3" fillId="0" borderId="0" applyFont="0" applyFill="0" applyBorder="0" applyAlignment="0" applyProtection="0"/>
    <xf numFmtId="0" fontId="23" fillId="68" borderId="0" applyNumberFormat="0" applyBorder="0" applyAlignment="0" applyProtection="0"/>
    <xf numFmtId="0" fontId="74" fillId="0" borderId="0">
      <alignment horizontal="left"/>
    </xf>
    <xf numFmtId="0" fontId="78" fillId="0" borderId="0"/>
    <xf numFmtId="0" fontId="3" fillId="0" borderId="0"/>
    <xf numFmtId="175" fontId="3" fillId="0" borderId="0" applyFont="0" applyFill="0" applyBorder="0" applyAlignment="0" applyProtection="0"/>
    <xf numFmtId="170" fontId="73" fillId="0" borderId="0" applyFill="0" applyBorder="0" applyAlignment="0" applyProtection="0"/>
    <xf numFmtId="0" fontId="23" fillId="72" borderId="0" applyNumberFormat="0" applyBorder="0" applyAlignment="0" applyProtection="0"/>
    <xf numFmtId="0" fontId="23" fillId="68" borderId="0" applyNumberFormat="0" applyBorder="0" applyAlignment="0" applyProtection="0"/>
    <xf numFmtId="0" fontId="83" fillId="35" borderId="0" applyNumberFormat="0" applyBorder="0" applyAlignment="0" applyProtection="0"/>
    <xf numFmtId="0" fontId="23" fillId="68" borderId="0" applyNumberFormat="0" applyBorder="0" applyAlignment="0" applyProtection="0"/>
    <xf numFmtId="0" fontId="83" fillId="35" borderId="0" applyNumberFormat="0" applyBorder="0" applyAlignment="0" applyProtection="0"/>
    <xf numFmtId="0" fontId="75" fillId="76"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72" borderId="0" applyNumberFormat="0" applyBorder="0" applyAlignment="0" applyProtection="0"/>
    <xf numFmtId="0" fontId="28" fillId="0" borderId="0" applyNumberFormat="0" applyFill="0" applyBorder="0" applyAlignment="0" applyProtection="0"/>
    <xf numFmtId="0" fontId="23" fillId="60" borderId="0" applyNumberFormat="0" applyBorder="0" applyAlignment="0" applyProtection="0"/>
    <xf numFmtId="0" fontId="75" fillId="81" borderId="0" applyNumberFormat="0" applyBorder="0" applyAlignment="0" applyProtection="0"/>
    <xf numFmtId="0" fontId="23" fillId="68"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4" fillId="79" borderId="0" applyNumberFormat="0" applyBorder="0" applyAlignment="0" applyProtection="0"/>
    <xf numFmtId="0" fontId="23" fillId="73" borderId="0" applyNumberFormat="0" applyBorder="0" applyAlignment="0" applyProtection="0"/>
    <xf numFmtId="0" fontId="75" fillId="81" borderId="0" applyNumberFormat="0" applyBorder="0" applyAlignment="0" applyProtection="0"/>
    <xf numFmtId="0" fontId="23" fillId="68"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75" fillId="76" borderId="0" applyNumberFormat="0" applyBorder="0" applyAlignment="0" applyProtection="0"/>
    <xf numFmtId="0" fontId="23" fillId="60" borderId="0" applyNumberFormat="0" applyBorder="0" applyAlignment="0" applyProtection="0"/>
    <xf numFmtId="0" fontId="28" fillId="0" borderId="0" applyNumberFormat="0" applyFill="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35" borderId="0" applyNumberFormat="0" applyBorder="0" applyAlignment="0" applyProtection="0"/>
    <xf numFmtId="0" fontId="24" fillId="77" borderId="0" applyNumberFormat="0" applyBorder="0" applyAlignment="0" applyProtection="0"/>
    <xf numFmtId="0" fontId="23" fillId="64"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62" fillId="0" borderId="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 fillId="0" borderId="0"/>
    <xf numFmtId="0" fontId="24" fillId="69"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182" fontId="65" fillId="0" borderId="0" applyFill="0" applyBorder="0" applyAlignment="0"/>
    <xf numFmtId="0" fontId="24" fillId="69" borderId="0" applyNumberFormat="0" applyBorder="0" applyAlignment="0" applyProtection="0"/>
    <xf numFmtId="0" fontId="24" fillId="69" borderId="0" applyNumberFormat="0" applyBorder="0" applyAlignment="0" applyProtection="0"/>
    <xf numFmtId="0" fontId="87" fillId="0" borderId="0" applyNumberFormat="0" applyFill="0" applyBorder="0" applyAlignment="0" applyProtection="0"/>
    <xf numFmtId="0" fontId="23" fillId="79" borderId="0" applyNumberFormat="0" applyBorder="0" applyAlignment="0" applyProtection="0"/>
    <xf numFmtId="0" fontId="24" fillId="85" borderId="0" applyNumberFormat="0" applyBorder="0" applyAlignment="0" applyProtection="0"/>
    <xf numFmtId="0" fontId="82" fillId="56" borderId="19" applyNumberFormat="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3" fillId="0" borderId="0"/>
    <xf numFmtId="0" fontId="65" fillId="58" borderId="0" applyNumberFormat="0" applyBorder="0" applyAlignment="0" applyProtection="0"/>
    <xf numFmtId="0" fontId="23" fillId="58" borderId="0" applyNumberFormat="0" applyBorder="0" applyAlignment="0" applyProtection="0"/>
    <xf numFmtId="0" fontId="23" fillId="73" borderId="0" applyNumberFormat="0" applyBorder="0" applyAlignment="0" applyProtection="0"/>
    <xf numFmtId="0" fontId="32" fillId="55" borderId="19" applyNumberFormat="0" applyAlignment="0" applyProtection="0"/>
    <xf numFmtId="0" fontId="24" fillId="69"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4"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65" fillId="58" borderId="0" applyNumberFormat="0" applyBorder="0" applyAlignment="0" applyProtection="0"/>
    <xf numFmtId="0" fontId="23" fillId="58" borderId="0" applyNumberFormat="0" applyBorder="0" applyAlignment="0" applyProtection="0"/>
    <xf numFmtId="0" fontId="23" fillId="73" borderId="0" applyNumberFormat="0" applyBorder="0" applyAlignment="0" applyProtection="0"/>
    <xf numFmtId="0" fontId="24" fillId="69" borderId="0" applyNumberFormat="0" applyBorder="0" applyAlignment="0" applyProtection="0"/>
    <xf numFmtId="0" fontId="29" fillId="0" borderId="14" applyNumberFormat="0" applyFill="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87" fillId="0" borderId="0" applyNumberFormat="0" applyFill="0" applyBorder="0" applyAlignment="0" applyProtection="0"/>
    <xf numFmtId="0" fontId="23" fillId="60"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0" fontId="88" fillId="55" borderId="0" applyNumberFormat="0" applyBorder="0" applyAlignment="0" applyProtection="0"/>
    <xf numFmtId="0" fontId="24" fillId="61" borderId="0" applyNumberFormat="0" applyBorder="0" applyAlignment="0" applyProtection="0"/>
    <xf numFmtId="0" fontId="23" fillId="60" borderId="0" applyNumberFormat="0" applyBorder="0" applyAlignment="0" applyProtection="0"/>
    <xf numFmtId="0" fontId="3" fillId="0" borderId="0"/>
    <xf numFmtId="0" fontId="23" fillId="33" borderId="0" applyNumberFormat="0" applyBorder="0" applyAlignment="0" applyProtection="0"/>
    <xf numFmtId="0" fontId="23" fillId="64"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7" fillId="83" borderId="13" applyNumberFormat="0" applyAlignment="0" applyProtection="0"/>
    <xf numFmtId="0" fontId="23" fillId="55" borderId="0" applyNumberFormat="0" applyBorder="0" applyAlignment="0" applyProtection="0"/>
    <xf numFmtId="0" fontId="3" fillId="0" borderId="0"/>
    <xf numFmtId="0" fontId="65" fillId="58" borderId="0" applyNumberFormat="0" applyBorder="0" applyAlignment="0" applyProtection="0"/>
    <xf numFmtId="0" fontId="75" fillId="69" borderId="0" applyNumberFormat="0" applyBorder="0" applyAlignment="0" applyProtection="0"/>
    <xf numFmtId="0" fontId="29" fillId="0" borderId="14" applyNumberFormat="0" applyFill="0" applyAlignment="0" applyProtection="0"/>
    <xf numFmtId="0" fontId="23" fillId="33" borderId="0" applyNumberFormat="0" applyBorder="0" applyAlignment="0" applyProtection="0"/>
    <xf numFmtId="183" fontId="65" fillId="0" borderId="0" applyFill="0" applyBorder="0" applyAlignment="0"/>
    <xf numFmtId="0" fontId="23" fillId="68"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8"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3" fillId="65" borderId="31" applyNumberFormat="0" applyAlignment="0" applyProtection="0"/>
    <xf numFmtId="0" fontId="23" fillId="66" borderId="0" applyNumberFormat="0" applyBorder="0" applyAlignment="0" applyProtection="0"/>
    <xf numFmtId="0" fontId="24" fillId="85" borderId="0" applyNumberFormat="0" applyBorder="0" applyAlignment="0" applyProtection="0"/>
    <xf numFmtId="0" fontId="23" fillId="68"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33" borderId="0" applyNumberFormat="0" applyBorder="0" applyAlignment="0" applyProtection="0"/>
    <xf numFmtId="0" fontId="23" fillId="66" borderId="0" applyNumberFormat="0" applyBorder="0" applyAlignment="0" applyProtection="0"/>
    <xf numFmtId="0" fontId="24" fillId="85" borderId="0" applyNumberFormat="0" applyBorder="0" applyAlignment="0" applyProtection="0"/>
    <xf numFmtId="0" fontId="23" fillId="39" borderId="0" applyNumberFormat="0" applyBorder="0" applyAlignment="0" applyProtection="0"/>
    <xf numFmtId="0" fontId="24" fillId="77" borderId="0" applyNumberFormat="0" applyBorder="0" applyAlignment="0" applyProtection="0"/>
    <xf numFmtId="0" fontId="65" fillId="72" borderId="0" applyNumberFormat="0" applyBorder="0" applyAlignment="0" applyProtection="0"/>
    <xf numFmtId="0" fontId="23" fillId="68"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73" borderId="0" applyNumberFormat="0" applyBorder="0" applyAlignment="0" applyProtection="0"/>
    <xf numFmtId="0" fontId="24" fillId="86" borderId="0" applyNumberFormat="0" applyBorder="0" applyAlignment="0" applyProtection="0"/>
    <xf numFmtId="0" fontId="23" fillId="72" borderId="0" applyNumberFormat="0" applyBorder="0" applyAlignment="0" applyProtection="0"/>
    <xf numFmtId="0" fontId="23" fillId="66"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3" fillId="68" borderId="0" applyNumberFormat="0" applyBorder="0" applyAlignment="0" applyProtection="0"/>
    <xf numFmtId="0" fontId="3" fillId="0" borderId="0"/>
    <xf numFmtId="0" fontId="23" fillId="63" borderId="0" applyNumberFormat="0" applyBorder="0" applyAlignment="0" applyProtection="0"/>
    <xf numFmtId="0" fontId="23" fillId="63" borderId="0" applyNumberFormat="0" applyBorder="0" applyAlignment="0" applyProtection="0"/>
    <xf numFmtId="0" fontId="23" fillId="73" borderId="0" applyNumberFormat="0" applyBorder="0" applyAlignment="0" applyProtection="0"/>
    <xf numFmtId="0" fontId="24" fillId="86" borderId="0" applyNumberFormat="0" applyBorder="0" applyAlignment="0" applyProtection="0"/>
    <xf numFmtId="0" fontId="23" fillId="72" borderId="0" applyNumberFormat="0" applyBorder="0" applyAlignment="0" applyProtection="0"/>
    <xf numFmtId="0" fontId="24" fillId="78" borderId="0" applyNumberFormat="0" applyBorder="0" applyAlignment="0" applyProtection="0"/>
    <xf numFmtId="0" fontId="23" fillId="68"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8" borderId="0" applyNumberFormat="0" applyBorder="0" applyAlignment="0" applyProtection="0"/>
    <xf numFmtId="0" fontId="27" fillId="83" borderId="13" applyNumberFormat="0" applyAlignment="0" applyProtection="0"/>
    <xf numFmtId="0" fontId="24" fillId="69" borderId="0" applyNumberFormat="0" applyBorder="0" applyAlignment="0" applyProtection="0"/>
    <xf numFmtId="0" fontId="3" fillId="0" borderId="0"/>
    <xf numFmtId="0" fontId="23" fillId="68" borderId="0" applyNumberFormat="0" applyBorder="0" applyAlignment="0" applyProtection="0"/>
    <xf numFmtId="0" fontId="24" fillId="69" borderId="0" applyNumberFormat="0" applyBorder="0" applyAlignment="0" applyProtection="0"/>
    <xf numFmtId="0" fontId="74" fillId="0" borderId="0"/>
    <xf numFmtId="0" fontId="74" fillId="0" borderId="0">
      <alignment horizontal="left"/>
    </xf>
    <xf numFmtId="0" fontId="23" fillId="68" borderId="0" applyNumberFormat="0" applyBorder="0" applyAlignment="0" applyProtection="0"/>
    <xf numFmtId="0" fontId="24" fillId="69" borderId="0" applyNumberFormat="0" applyBorder="0" applyAlignment="0" applyProtection="0"/>
    <xf numFmtId="0" fontId="74" fillId="0" borderId="0"/>
    <xf numFmtId="0" fontId="74" fillId="0" borderId="0"/>
    <xf numFmtId="0" fontId="23" fillId="68"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67" fillId="0" borderId="34">
      <alignment horizontal="left" vertical="center"/>
    </xf>
    <xf numFmtId="0" fontId="74" fillId="0" borderId="0">
      <alignment horizontal="left"/>
    </xf>
    <xf numFmtId="0" fontId="23" fillId="68" borderId="0" applyNumberFormat="0" applyBorder="0" applyAlignment="0" applyProtection="0"/>
    <xf numFmtId="0" fontId="23" fillId="68" borderId="0" applyNumberFormat="0" applyBorder="0" applyAlignment="0" applyProtection="0"/>
    <xf numFmtId="0" fontId="3" fillId="0" borderId="0"/>
    <xf numFmtId="0" fontId="24" fillId="69" borderId="0" applyNumberFormat="0" applyBorder="0" applyAlignment="0" applyProtection="0"/>
    <xf numFmtId="0" fontId="24" fillId="69" borderId="0" applyNumberFormat="0" applyBorder="0" applyAlignment="0" applyProtection="0"/>
    <xf numFmtId="0" fontId="3" fillId="0" borderId="0"/>
    <xf numFmtId="0" fontId="23" fillId="68"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4" borderId="0" applyNumberFormat="0" applyBorder="0" applyAlignment="0" applyProtection="0"/>
    <xf numFmtId="0" fontId="3" fillId="0" borderId="0"/>
    <xf numFmtId="0" fontId="23" fillId="58" borderId="0" applyNumberFormat="0" applyBorder="0" applyAlignment="0" applyProtection="0"/>
    <xf numFmtId="0" fontId="32" fillId="60" borderId="19" applyNumberFormat="0" applyAlignment="0" applyProtection="0"/>
    <xf numFmtId="0" fontId="23" fillId="73"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23" fillId="64" borderId="0" applyNumberFormat="0" applyBorder="0" applyAlignment="0" applyProtection="0"/>
    <xf numFmtId="0" fontId="65" fillId="66" borderId="0" applyNumberFormat="0" applyBorder="0" applyAlignment="0" applyProtection="0"/>
    <xf numFmtId="0" fontId="24" fillId="69" borderId="0" applyNumberFormat="0" applyBorder="0" applyAlignment="0" applyProtection="0"/>
    <xf numFmtId="0" fontId="23" fillId="68" borderId="0" applyNumberFormat="0" applyBorder="0" applyAlignment="0" applyProtection="0"/>
    <xf numFmtId="0" fontId="65" fillId="66" borderId="0" applyNumberFormat="0" applyBorder="0" applyAlignment="0" applyProtection="0"/>
    <xf numFmtId="0" fontId="75" fillId="69" borderId="0" applyNumberFormat="0" applyBorder="0" applyAlignment="0" applyProtection="0"/>
    <xf numFmtId="0" fontId="23" fillId="68" borderId="0" applyNumberFormat="0" applyBorder="0" applyAlignment="0" applyProtection="0"/>
    <xf numFmtId="0" fontId="65" fillId="66" borderId="0" applyNumberFormat="0" applyBorder="0" applyAlignment="0" applyProtection="0"/>
    <xf numFmtId="170" fontId="73" fillId="0" borderId="0" applyFill="0" applyBorder="0" applyAlignment="0" applyProtection="0"/>
    <xf numFmtId="0" fontId="31" fillId="0" borderId="0" applyNumberFormat="0" applyFill="0" applyBorder="0" applyAlignment="0" applyProtection="0"/>
    <xf numFmtId="0" fontId="34" fillId="55" borderId="0" applyNumberFormat="0" applyBorder="0" applyAlignment="0" applyProtection="0"/>
    <xf numFmtId="0" fontId="23" fillId="68" borderId="0" applyNumberFormat="0" applyBorder="0" applyAlignment="0" applyProtection="0"/>
    <xf numFmtId="0" fontId="65" fillId="66" borderId="0" applyNumberFormat="0" applyBorder="0" applyAlignment="0" applyProtection="0"/>
    <xf numFmtId="170" fontId="73" fillId="0" borderId="0" applyFill="0" applyBorder="0" applyAlignment="0" applyProtection="0"/>
    <xf numFmtId="0" fontId="31" fillId="0" borderId="0" applyNumberFormat="0" applyFill="0" applyBorder="0" applyAlignment="0" applyProtection="0"/>
    <xf numFmtId="0" fontId="34" fillId="55" borderId="0" applyNumberFormat="0" applyBorder="0" applyAlignment="0" applyProtection="0"/>
    <xf numFmtId="0" fontId="65" fillId="68" borderId="0" applyNumberFormat="0" applyBorder="0" applyAlignment="0" applyProtection="0"/>
    <xf numFmtId="0" fontId="3" fillId="0" borderId="0"/>
    <xf numFmtId="0" fontId="24" fillId="74" borderId="0" applyNumberFormat="0" applyBorder="0" applyAlignment="0" applyProtection="0"/>
    <xf numFmtId="0" fontId="23" fillId="58" borderId="0" applyNumberFormat="0" applyBorder="0" applyAlignment="0" applyProtection="0"/>
    <xf numFmtId="0" fontId="23" fillId="73" borderId="0" applyNumberFormat="0" applyBorder="0" applyAlignment="0" applyProtection="0"/>
    <xf numFmtId="0" fontId="23" fillId="68"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68" borderId="0" applyNumberFormat="0" applyBorder="0" applyAlignment="0" applyProtection="0"/>
    <xf numFmtId="0" fontId="23" fillId="58" borderId="0" applyNumberFormat="0" applyBorder="0" applyAlignment="0" applyProtection="0"/>
    <xf numFmtId="0" fontId="24" fillId="77"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68"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75" borderId="0" applyNumberFormat="0" applyBorder="0" applyAlignment="0" applyProtection="0"/>
    <xf numFmtId="0" fontId="23" fillId="68"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79" borderId="0" applyNumberFormat="0" applyBorder="0" applyAlignment="0" applyProtection="0"/>
    <xf numFmtId="0" fontId="83" fillId="66" borderId="0" applyNumberFormat="0" applyBorder="0" applyAlignment="0" applyProtection="0"/>
    <xf numFmtId="0" fontId="23" fillId="70" borderId="0" applyNumberFormat="0" applyBorder="0" applyAlignment="0" applyProtection="0"/>
    <xf numFmtId="0" fontId="75" fillId="78" borderId="0" applyNumberFormat="0" applyBorder="0" applyAlignment="0" applyProtection="0"/>
    <xf numFmtId="0" fontId="32" fillId="60" borderId="19" applyNumberFormat="0" applyAlignment="0" applyProtection="0"/>
    <xf numFmtId="0" fontId="23" fillId="68" borderId="0" applyNumberFormat="0" applyBorder="0" applyAlignment="0" applyProtection="0"/>
    <xf numFmtId="0" fontId="23" fillId="79" borderId="0" applyNumberFormat="0" applyBorder="0" applyAlignment="0" applyProtection="0"/>
    <xf numFmtId="0" fontId="83" fillId="66" borderId="0" applyNumberFormat="0" applyBorder="0" applyAlignment="0" applyProtection="0"/>
    <xf numFmtId="0" fontId="23" fillId="66"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3" fillId="0" borderId="0"/>
    <xf numFmtId="0" fontId="23" fillId="58" borderId="0" applyNumberFormat="0" applyBorder="0" applyAlignment="0" applyProtection="0"/>
    <xf numFmtId="0" fontId="23" fillId="58" borderId="0" applyNumberFormat="0" applyBorder="0" applyAlignment="0" applyProtection="0"/>
    <xf numFmtId="0" fontId="23" fillId="79"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7" fillId="83" borderId="13" applyNumberFormat="0" applyAlignment="0" applyProtection="0"/>
    <xf numFmtId="170" fontId="73" fillId="0" borderId="0" applyFill="0" applyBorder="0" applyAlignment="0" applyProtection="0"/>
    <xf numFmtId="0" fontId="23" fillId="62" borderId="0" applyNumberFormat="0" applyBorder="0" applyAlignment="0" applyProtection="0"/>
    <xf numFmtId="0" fontId="75" fillId="81" borderId="0" applyNumberFormat="0" applyBorder="0" applyAlignment="0" applyProtection="0"/>
    <xf numFmtId="0" fontId="25" fillId="5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72" fillId="60" borderId="19" applyNumberFormat="0" applyAlignment="0" applyProtection="0"/>
    <xf numFmtId="0" fontId="23" fillId="35"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70"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2"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 fillId="64" borderId="31" applyNumberFormat="0" applyFont="0" applyAlignment="0" applyProtection="0"/>
    <xf numFmtId="0" fontId="3" fillId="64" borderId="31" applyNumberFormat="0" applyFont="0" applyAlignment="0" applyProtection="0"/>
    <xf numFmtId="0" fontId="23" fillId="68" borderId="0" applyNumberFormat="0" applyBorder="0" applyAlignment="0" applyProtection="0"/>
    <xf numFmtId="0" fontId="23" fillId="62" borderId="0" applyNumberFormat="0" applyBorder="0" applyAlignment="0" applyProtection="0"/>
    <xf numFmtId="0" fontId="23" fillId="68" borderId="0" applyNumberFormat="0" applyBorder="0" applyAlignment="0" applyProtection="0"/>
    <xf numFmtId="0" fontId="23" fillId="60" borderId="0" applyNumberFormat="0" applyBorder="0" applyAlignment="0" applyProtection="0"/>
    <xf numFmtId="0" fontId="76" fillId="87" borderId="32" applyNumberFormat="0" applyAlignment="0" applyProtection="0"/>
    <xf numFmtId="0" fontId="65" fillId="73" borderId="0" applyNumberFormat="0" applyBorder="0" applyAlignment="0" applyProtection="0"/>
    <xf numFmtId="0" fontId="3" fillId="0" borderId="0"/>
    <xf numFmtId="0" fontId="23" fillId="62" borderId="0" applyNumberFormat="0" applyBorder="0" applyAlignment="0" applyProtection="0"/>
    <xf numFmtId="0" fontId="65" fillId="68" borderId="0" applyNumberFormat="0" applyBorder="0" applyAlignment="0" applyProtection="0"/>
    <xf numFmtId="0" fontId="3" fillId="0" borderId="0"/>
    <xf numFmtId="0" fontId="23" fillId="60" borderId="0" applyNumberFormat="0" applyBorder="0" applyAlignment="0" applyProtection="0"/>
    <xf numFmtId="0" fontId="3" fillId="64" borderId="31" applyNumberFormat="0" applyFont="0" applyAlignment="0" applyProtection="0"/>
    <xf numFmtId="0" fontId="3" fillId="64" borderId="31" applyNumberFormat="0" applyFont="0" applyAlignment="0" applyProtection="0"/>
    <xf numFmtId="0" fontId="23" fillId="68" borderId="0" applyNumberFormat="0" applyBorder="0" applyAlignment="0" applyProtection="0"/>
    <xf numFmtId="0" fontId="3" fillId="0" borderId="0"/>
    <xf numFmtId="0" fontId="23" fillId="60" borderId="0" applyNumberFormat="0" applyBorder="0" applyAlignment="0" applyProtection="0"/>
    <xf numFmtId="0" fontId="3" fillId="64" borderId="31" applyNumberFormat="0" applyFont="0" applyAlignment="0" applyProtection="0"/>
    <xf numFmtId="0" fontId="3" fillId="64" borderId="31" applyNumberFormat="0" applyFont="0" applyAlignment="0" applyProtection="0"/>
    <xf numFmtId="0" fontId="23" fillId="68" borderId="0" applyNumberFormat="0" applyBorder="0" applyAlignment="0" applyProtection="0"/>
    <xf numFmtId="0" fontId="23" fillId="60" borderId="0" applyNumberFormat="0" applyBorder="0" applyAlignment="0" applyProtection="0"/>
    <xf numFmtId="0" fontId="3" fillId="64" borderId="31" applyNumberFormat="0" applyFont="0" applyAlignment="0" applyProtection="0"/>
    <xf numFmtId="0" fontId="23" fillId="68" borderId="0" applyNumberFormat="0" applyBorder="0" applyAlignment="0" applyProtection="0"/>
    <xf numFmtId="0" fontId="23" fillId="60" borderId="0" applyNumberFormat="0" applyBorder="0" applyAlignment="0" applyProtection="0"/>
    <xf numFmtId="0" fontId="3" fillId="64" borderId="31" applyNumberFormat="0" applyFont="0" applyAlignment="0" applyProtection="0"/>
    <xf numFmtId="0" fontId="23" fillId="68" borderId="0" applyNumberFormat="0" applyBorder="0" applyAlignment="0" applyProtection="0"/>
    <xf numFmtId="0" fontId="23" fillId="60" borderId="0" applyNumberFormat="0" applyBorder="0" applyAlignment="0" applyProtection="0"/>
    <xf numFmtId="0" fontId="3" fillId="64" borderId="31" applyNumberFormat="0" applyFont="0" applyAlignment="0" applyProtection="0"/>
    <xf numFmtId="0" fontId="23" fillId="68" borderId="0" applyNumberFormat="0" applyBorder="0" applyAlignment="0" applyProtection="0"/>
    <xf numFmtId="0" fontId="23" fillId="60" borderId="0" applyNumberFormat="0" applyBorder="0" applyAlignment="0" applyProtection="0"/>
    <xf numFmtId="0" fontId="3" fillId="64" borderId="31" applyNumberFormat="0" applyFont="0" applyAlignment="0" applyProtection="0"/>
    <xf numFmtId="0" fontId="23" fillId="68" borderId="0" applyNumberFormat="0" applyBorder="0" applyAlignment="0" applyProtection="0"/>
    <xf numFmtId="0" fontId="23" fillId="60" borderId="0" applyNumberFormat="0" applyBorder="0" applyAlignment="0" applyProtection="0"/>
    <xf numFmtId="0" fontId="73" fillId="65" borderId="31" applyNumberFormat="0" applyAlignment="0" applyProtection="0"/>
    <xf numFmtId="0" fontId="23" fillId="68" borderId="0" applyNumberFormat="0" applyBorder="0" applyAlignment="0" applyProtection="0"/>
    <xf numFmtId="0" fontId="24" fillId="44" borderId="0" applyNumberFormat="0" applyBorder="0" applyAlignment="0" applyProtection="0"/>
    <xf numFmtId="0" fontId="65" fillId="68" borderId="0" applyNumberFormat="0" applyBorder="0" applyAlignment="0" applyProtection="0"/>
    <xf numFmtId="0" fontId="89" fillId="83" borderId="13" applyNumberFormat="0" applyAlignment="0" applyProtection="0"/>
    <xf numFmtId="0" fontId="90" fillId="0" borderId="0" applyNumberFormat="0" applyFill="0" applyBorder="0" applyAlignment="0" applyProtection="0"/>
    <xf numFmtId="0" fontId="24" fillId="76" borderId="0" applyNumberFormat="0" applyBorder="0" applyAlignment="0" applyProtection="0"/>
    <xf numFmtId="0" fontId="23" fillId="62" borderId="0" applyNumberFormat="0" applyBorder="0" applyAlignment="0" applyProtection="0"/>
    <xf numFmtId="0" fontId="65" fillId="68"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80" borderId="0" applyNumberFormat="0" applyBorder="0" applyAlignment="0" applyProtection="0"/>
    <xf numFmtId="0" fontId="23" fillId="62"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65" fillId="68"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45" borderId="0" applyNumberFormat="0" applyBorder="0" applyAlignment="0" applyProtection="0"/>
    <xf numFmtId="0" fontId="23" fillId="75" borderId="0" applyNumberFormat="0" applyBorder="0" applyAlignment="0" applyProtection="0"/>
    <xf numFmtId="0" fontId="23" fillId="66" borderId="0" applyNumberFormat="0" applyBorder="0" applyAlignment="0" applyProtection="0"/>
    <xf numFmtId="0" fontId="1" fillId="0" borderId="0"/>
    <xf numFmtId="43" fontId="91" fillId="0" borderId="0" applyFill="0" applyBorder="0" applyAlignment="0" applyProtection="0"/>
    <xf numFmtId="0" fontId="23" fillId="75" borderId="0" applyNumberFormat="0" applyBorder="0" applyAlignment="0" applyProtection="0"/>
    <xf numFmtId="0" fontId="24" fillId="58" borderId="0" applyNumberFormat="0" applyBorder="0" applyAlignment="0" applyProtection="0"/>
    <xf numFmtId="0" fontId="25" fillId="58"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90" fillId="0" borderId="0" applyNumberFormat="0" applyFill="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5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23" fillId="75" borderId="0" applyNumberFormat="0" applyBorder="0" applyAlignment="0" applyProtection="0"/>
    <xf numFmtId="0" fontId="3" fillId="0" borderId="0"/>
    <xf numFmtId="0" fontId="26" fillId="56" borderId="19" applyNumberFormat="0" applyAlignment="0" applyProtection="0"/>
    <xf numFmtId="0" fontId="23" fillId="72" borderId="0" applyNumberFormat="0" applyBorder="0" applyAlignment="0" applyProtection="0"/>
    <xf numFmtId="0" fontId="23" fillId="64"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7" fillId="83" borderId="13" applyNumberFormat="0" applyAlignment="0" applyProtection="0"/>
    <xf numFmtId="0" fontId="23" fillId="55" borderId="0" applyNumberFormat="0" applyBorder="0" applyAlignment="0" applyProtection="0"/>
    <xf numFmtId="0" fontId="3" fillId="0" borderId="0"/>
    <xf numFmtId="0" fontId="23" fillId="58" borderId="0" applyNumberFormat="0" applyBorder="0" applyAlignment="0" applyProtection="0"/>
    <xf numFmtId="0" fontId="23" fillId="79" borderId="0" applyNumberFormat="0" applyBorder="0" applyAlignment="0" applyProtection="0"/>
    <xf numFmtId="0" fontId="23" fillId="58" borderId="0" applyNumberFormat="0" applyBorder="0" applyAlignment="0" applyProtection="0"/>
    <xf numFmtId="0" fontId="23" fillId="66" borderId="0" applyNumberFormat="0" applyBorder="0" applyAlignment="0" applyProtection="0"/>
    <xf numFmtId="0" fontId="24" fillId="74" borderId="0" applyNumberFormat="0" applyBorder="0" applyAlignment="0" applyProtection="0"/>
    <xf numFmtId="170" fontId="3" fillId="0" borderId="0" applyFill="0" applyBorder="0" applyAlignment="0" applyProtection="0"/>
    <xf numFmtId="0" fontId="23" fillId="58" borderId="0" applyNumberFormat="0" applyBorder="0" applyAlignment="0" applyProtection="0"/>
    <xf numFmtId="0" fontId="24" fillId="74" borderId="0" applyNumberFormat="0" applyBorder="0" applyAlignment="0" applyProtection="0"/>
    <xf numFmtId="170" fontId="73" fillId="0" borderId="0" applyFill="0" applyBorder="0" applyAlignment="0" applyProtection="0"/>
    <xf numFmtId="0" fontId="23" fillId="58" borderId="0" applyNumberFormat="0" applyBorder="0" applyAlignment="0" applyProtection="0"/>
    <xf numFmtId="0" fontId="24" fillId="74" borderId="0" applyNumberFormat="0" applyBorder="0" applyAlignment="0" applyProtection="0"/>
    <xf numFmtId="170" fontId="73" fillId="0" borderId="0" applyFill="0" applyBorder="0" applyAlignment="0" applyProtection="0"/>
    <xf numFmtId="0" fontId="23" fillId="58" borderId="0" applyNumberFormat="0" applyBorder="0" applyAlignment="0" applyProtection="0"/>
    <xf numFmtId="0" fontId="23" fillId="70" borderId="0" applyNumberFormat="0" applyBorder="0" applyAlignment="0" applyProtection="0"/>
    <xf numFmtId="0" fontId="24" fillId="4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79" borderId="0" applyNumberFormat="0" applyBorder="0" applyAlignment="0" applyProtection="0"/>
    <xf numFmtId="0" fontId="65" fillId="72"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60" borderId="0" applyNumberFormat="0" applyBorder="0" applyAlignment="0" applyProtection="0"/>
    <xf numFmtId="9" fontId="73" fillId="0" borderId="0" applyFill="0" applyBorder="0" applyAlignment="0" applyProtection="0"/>
    <xf numFmtId="0" fontId="23" fillId="58" borderId="0" applyNumberFormat="0" applyBorder="0" applyAlignment="0" applyProtection="0"/>
    <xf numFmtId="0" fontId="23" fillId="62" borderId="0" applyNumberFormat="0" applyBorder="0" applyAlignment="0" applyProtection="0"/>
    <xf numFmtId="0" fontId="75" fillId="76" borderId="0" applyNumberFormat="0" applyBorder="0" applyAlignment="0" applyProtection="0"/>
    <xf numFmtId="0" fontId="23" fillId="79" borderId="0" applyNumberFormat="0" applyBorder="0" applyAlignment="0" applyProtection="0"/>
    <xf numFmtId="0" fontId="3" fillId="0" borderId="0"/>
    <xf numFmtId="0" fontId="23" fillId="66" borderId="0" applyNumberFormat="0" applyBorder="0" applyAlignment="0" applyProtection="0"/>
    <xf numFmtId="0" fontId="74" fillId="0" borderId="0"/>
    <xf numFmtId="0" fontId="23" fillId="79" borderId="0" applyNumberFormat="0" applyBorder="0" applyAlignment="0" applyProtection="0"/>
    <xf numFmtId="0" fontId="23" fillId="58" borderId="0" applyNumberFormat="0" applyBorder="0" applyAlignment="0" applyProtection="0"/>
    <xf numFmtId="0" fontId="24" fillId="48" borderId="0" applyNumberFormat="0" applyBorder="0" applyAlignment="0" applyProtection="0"/>
    <xf numFmtId="0" fontId="3" fillId="0" borderId="0"/>
    <xf numFmtId="0" fontId="23" fillId="39" borderId="0" applyNumberFormat="0" applyBorder="0" applyAlignment="0" applyProtection="0"/>
    <xf numFmtId="0" fontId="79" fillId="66" borderId="0" applyNumberFormat="0" applyBorder="0" applyAlignment="0" applyProtection="0"/>
    <xf numFmtId="0" fontId="23" fillId="39" borderId="0" applyNumberFormat="0" applyBorder="0" applyAlignment="0" applyProtection="0"/>
    <xf numFmtId="0" fontId="65" fillId="63" borderId="0" applyNumberFormat="0" applyBorder="0" applyAlignment="0" applyProtection="0"/>
    <xf numFmtId="0" fontId="65" fillId="77"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74" fillId="0" borderId="0"/>
    <xf numFmtId="0" fontId="23" fillId="79" borderId="0" applyNumberFormat="0" applyBorder="0" applyAlignment="0" applyProtection="0"/>
    <xf numFmtId="0" fontId="65" fillId="63" borderId="0" applyNumberFormat="0" applyBorder="0" applyAlignment="0" applyProtection="0"/>
    <xf numFmtId="0" fontId="65" fillId="77" borderId="0" applyNumberFormat="0" applyBorder="0" applyAlignment="0" applyProtection="0"/>
    <xf numFmtId="0" fontId="23" fillId="73" borderId="0" applyNumberFormat="0" applyBorder="0" applyAlignment="0" applyProtection="0"/>
    <xf numFmtId="0" fontId="74" fillId="0" borderId="0"/>
    <xf numFmtId="0" fontId="23" fillId="79" borderId="0" applyNumberFormat="0" applyBorder="0" applyAlignment="0" applyProtection="0"/>
    <xf numFmtId="0" fontId="74" fillId="0" borderId="0"/>
    <xf numFmtId="0" fontId="23" fillId="79" borderId="0" applyNumberFormat="0" applyBorder="0" applyAlignment="0" applyProtection="0"/>
    <xf numFmtId="0" fontId="23" fillId="58" borderId="0" applyNumberFormat="0" applyBorder="0" applyAlignment="0" applyProtection="0"/>
    <xf numFmtId="0" fontId="27" fillId="83" borderId="13" applyNumberFormat="0" applyAlignment="0" applyProtection="0"/>
    <xf numFmtId="0" fontId="23" fillId="62" borderId="0" applyNumberFormat="0" applyBorder="0" applyAlignment="0" applyProtection="0"/>
    <xf numFmtId="183" fontId="56" fillId="0" borderId="0" applyFill="0" applyBorder="0" applyAlignment="0"/>
    <xf numFmtId="0" fontId="74" fillId="0" borderId="0"/>
    <xf numFmtId="0" fontId="23" fillId="79" borderId="0" applyNumberFormat="0" applyBorder="0" applyAlignment="0" applyProtection="0"/>
    <xf numFmtId="0" fontId="23" fillId="58" borderId="0" applyNumberFormat="0" applyBorder="0" applyAlignment="0" applyProtection="0"/>
    <xf numFmtId="0" fontId="27" fillId="83" borderId="13" applyNumberFormat="0" applyAlignment="0" applyProtection="0"/>
    <xf numFmtId="0" fontId="23" fillId="62" borderId="0" applyNumberFormat="0" applyBorder="0" applyAlignment="0" applyProtection="0"/>
    <xf numFmtId="0" fontId="23" fillId="62" borderId="0" applyNumberFormat="0" applyBorder="0" applyAlignment="0" applyProtection="0"/>
    <xf numFmtId="0" fontId="23" fillId="58" borderId="0" applyNumberFormat="0" applyBorder="0" applyAlignment="0" applyProtection="0"/>
    <xf numFmtId="2" fontId="71" fillId="0" borderId="0"/>
    <xf numFmtId="0" fontId="23" fillId="64" borderId="0" applyNumberFormat="0" applyBorder="0" applyAlignment="0" applyProtection="0"/>
    <xf numFmtId="0" fontId="23" fillId="58"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65" fillId="58"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74" fillId="0" borderId="0"/>
    <xf numFmtId="0" fontId="23" fillId="62"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58" borderId="0" applyNumberFormat="0" applyBorder="0" applyAlignment="0" applyProtection="0"/>
    <xf numFmtId="0" fontId="24" fillId="44" borderId="0" applyNumberFormat="0" applyBorder="0" applyAlignment="0" applyProtection="0"/>
    <xf numFmtId="0" fontId="74" fillId="0" borderId="0"/>
    <xf numFmtId="0" fontId="23" fillId="62" borderId="0" applyNumberFormat="0" applyBorder="0" applyAlignment="0" applyProtection="0"/>
    <xf numFmtId="0" fontId="23" fillId="66"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4" fillId="78" borderId="0" applyNumberFormat="0" applyBorder="0" applyAlignment="0" applyProtection="0"/>
    <xf numFmtId="0" fontId="3" fillId="0" borderId="0"/>
    <xf numFmtId="0" fontId="23" fillId="73" borderId="0" applyNumberFormat="0" applyBorder="0" applyAlignment="0" applyProtection="0"/>
    <xf numFmtId="0" fontId="23" fillId="62" borderId="0" applyNumberFormat="0" applyBorder="0" applyAlignment="0" applyProtection="0"/>
    <xf numFmtId="0" fontId="23" fillId="58" borderId="0" applyNumberFormat="0" applyBorder="0" applyAlignment="0" applyProtection="0"/>
    <xf numFmtId="0" fontId="74" fillId="0" borderId="0"/>
    <xf numFmtId="0" fontId="23" fillId="62"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74" fillId="0" borderId="0"/>
    <xf numFmtId="0" fontId="23" fillId="62" borderId="0" applyNumberFormat="0" applyBorder="0" applyAlignment="0" applyProtection="0"/>
    <xf numFmtId="0" fontId="74" fillId="0" borderId="0"/>
    <xf numFmtId="0" fontId="23" fillId="39" borderId="0" applyNumberFormat="0" applyBorder="0" applyAlignment="0" applyProtection="0"/>
    <xf numFmtId="171" fontId="73" fillId="0" borderId="0" applyFill="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183" fontId="92" fillId="0" borderId="0" applyFill="0" applyBorder="0" applyAlignment="0"/>
    <xf numFmtId="0" fontId="24" fillId="44" borderId="0" applyNumberFormat="0" applyBorder="0" applyAlignment="0" applyProtection="0"/>
    <xf numFmtId="0" fontId="24" fillId="4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3" fillId="66" borderId="0" applyNumberFormat="0" applyBorder="0" applyAlignment="0" applyProtection="0"/>
    <xf numFmtId="43" fontId="66" fillId="0" borderId="0" applyFont="0" applyFill="0" applyBorder="0" applyAlignment="0" applyProtection="0"/>
    <xf numFmtId="0" fontId="24" fillId="61" borderId="0" applyNumberFormat="0" applyBorder="0" applyAlignment="0" applyProtection="0"/>
    <xf numFmtId="0" fontId="23" fillId="79" borderId="0" applyNumberFormat="0" applyBorder="0" applyAlignment="0" applyProtection="0"/>
    <xf numFmtId="0" fontId="24" fillId="81"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3" fillId="66" borderId="0" applyNumberFormat="0" applyBorder="0" applyAlignment="0" applyProtection="0"/>
    <xf numFmtId="43" fontId="66" fillId="0" borderId="0" applyFont="0" applyFill="0" applyBorder="0" applyAlignment="0" applyProtection="0"/>
    <xf numFmtId="0" fontId="75" fillId="61" borderId="0" applyNumberFormat="0" applyBorder="0" applyAlignment="0" applyProtection="0"/>
    <xf numFmtId="0" fontId="23" fillId="79"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74" fillId="0" borderId="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74" fillId="0" borderId="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0" borderId="0"/>
    <xf numFmtId="0" fontId="23" fillId="73" borderId="0" applyNumberFormat="0" applyBorder="0" applyAlignment="0" applyProtection="0"/>
    <xf numFmtId="0" fontId="74" fillId="0" borderId="0"/>
    <xf numFmtId="0" fontId="23" fillId="58"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75"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9" fillId="0" borderId="14" applyNumberFormat="0" applyFill="0" applyAlignment="0" applyProtection="0"/>
    <xf numFmtId="0" fontId="75" fillId="79" borderId="0" applyNumberFormat="0" applyBorder="0" applyAlignment="0" applyProtection="0"/>
    <xf numFmtId="0" fontId="23" fillId="60" borderId="0" applyNumberFormat="0" applyBorder="0" applyAlignment="0" applyProtection="0"/>
    <xf numFmtId="0" fontId="24" fillId="74" borderId="0" applyNumberFormat="0" applyBorder="0" applyAlignment="0" applyProtection="0"/>
    <xf numFmtId="0" fontId="24" fillId="79" borderId="0" applyNumberFormat="0" applyBorder="0" applyAlignment="0" applyProtection="0"/>
    <xf numFmtId="0" fontId="23" fillId="6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75" fillId="79" borderId="0" applyNumberFormat="0" applyBorder="0" applyAlignment="0" applyProtection="0"/>
    <xf numFmtId="0" fontId="23" fillId="60" borderId="0" applyNumberFormat="0" applyBorder="0" applyAlignment="0" applyProtection="0"/>
    <xf numFmtId="0" fontId="73" fillId="65" borderId="31" applyNumberFormat="0" applyAlignment="0" applyProtection="0"/>
    <xf numFmtId="0" fontId="23" fillId="66" borderId="0" applyNumberFormat="0" applyBorder="0" applyAlignment="0" applyProtection="0"/>
    <xf numFmtId="0" fontId="24" fillId="74" borderId="0" applyNumberFormat="0" applyBorder="0" applyAlignment="0" applyProtection="0"/>
    <xf numFmtId="0" fontId="30" fillId="0" borderId="15" applyNumberFormat="0" applyFill="0" applyAlignment="0" applyProtection="0"/>
    <xf numFmtId="0" fontId="24" fillId="79" borderId="0" applyNumberFormat="0" applyBorder="0" applyAlignment="0" applyProtection="0"/>
    <xf numFmtId="0" fontId="23" fillId="6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93" fillId="54" borderId="0"/>
    <xf numFmtId="0" fontId="75" fillId="79" borderId="0" applyNumberFormat="0" applyBorder="0" applyAlignment="0" applyProtection="0"/>
    <xf numFmtId="0" fontId="23" fillId="66" borderId="0" applyNumberFormat="0" applyBorder="0" applyAlignment="0" applyProtection="0"/>
    <xf numFmtId="0" fontId="73" fillId="65" borderId="31" applyNumberFormat="0" applyAlignment="0" applyProtection="0"/>
    <xf numFmtId="0" fontId="23" fillId="60" borderId="0" applyNumberFormat="0" applyBorder="0" applyAlignment="0" applyProtection="0"/>
    <xf numFmtId="0" fontId="24" fillId="74" borderId="0" applyNumberFormat="0" applyBorder="0" applyAlignment="0" applyProtection="0"/>
    <xf numFmtId="0" fontId="30" fillId="0" borderId="15" applyNumberFormat="0" applyFill="0" applyAlignment="0" applyProtection="0"/>
    <xf numFmtId="0" fontId="24" fillId="79"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64" borderId="0" applyNumberFormat="0" applyBorder="0" applyAlignment="0" applyProtection="0"/>
    <xf numFmtId="0" fontId="24" fillId="79" borderId="0" applyNumberFormat="0" applyBorder="0" applyAlignment="0" applyProtection="0"/>
    <xf numFmtId="0" fontId="75" fillId="79" borderId="0" applyNumberFormat="0" applyBorder="0" applyAlignment="0" applyProtection="0"/>
    <xf numFmtId="0" fontId="24" fillId="74" borderId="0" applyNumberFormat="0" applyBorder="0" applyAlignment="0" applyProtection="0"/>
    <xf numFmtId="0" fontId="30" fillId="0" borderId="15" applyNumberFormat="0" applyFill="0" applyAlignment="0" applyProtection="0"/>
    <xf numFmtId="0" fontId="24" fillId="79" borderId="0" applyNumberFormat="0" applyBorder="0" applyAlignment="0" applyProtection="0"/>
    <xf numFmtId="0" fontId="65" fillId="58" borderId="0" applyNumberFormat="0" applyBorder="0" applyAlignment="0" applyProtection="0"/>
    <xf numFmtId="0" fontId="23" fillId="58" borderId="0" applyNumberFormat="0" applyBorder="0" applyAlignment="0" applyProtection="0"/>
    <xf numFmtId="0" fontId="23" fillId="70"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23" fillId="0" borderId="0"/>
    <xf numFmtId="0" fontId="23" fillId="73" borderId="0" applyNumberFormat="0" applyBorder="0" applyAlignment="0" applyProtection="0"/>
    <xf numFmtId="0" fontId="23" fillId="58"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4" fillId="79" borderId="0" applyNumberFormat="0" applyBorder="0" applyAlignment="0" applyProtection="0"/>
    <xf numFmtId="0" fontId="24" fillId="59" borderId="0" applyNumberFormat="0" applyBorder="0" applyAlignment="0" applyProtection="0"/>
    <xf numFmtId="0" fontId="75" fillId="74" borderId="0" applyNumberFormat="0" applyBorder="0" applyAlignment="0" applyProtection="0"/>
    <xf numFmtId="0" fontId="30" fillId="0" borderId="15" applyNumberFormat="0" applyFill="0" applyAlignment="0" applyProtection="0"/>
    <xf numFmtId="0" fontId="24" fillId="79" borderId="0" applyNumberFormat="0" applyBorder="0" applyAlignment="0" applyProtection="0"/>
    <xf numFmtId="0" fontId="23" fillId="75" borderId="0" applyNumberFormat="0" applyBorder="0" applyAlignment="0" applyProtection="0"/>
    <xf numFmtId="0" fontId="23" fillId="0" borderId="0"/>
    <xf numFmtId="0" fontId="23" fillId="60" borderId="0" applyNumberFormat="0" applyBorder="0" applyAlignment="0" applyProtection="0"/>
    <xf numFmtId="0" fontId="23" fillId="58" borderId="0" applyNumberFormat="0" applyBorder="0" applyAlignment="0" applyProtection="0"/>
    <xf numFmtId="0" fontId="24" fillId="59" borderId="0" applyNumberFormat="0" applyBorder="0" applyAlignment="0" applyProtection="0"/>
    <xf numFmtId="0" fontId="94" fillId="0" borderId="0" applyNumberFormat="0" applyFill="0" applyBorder="0" applyAlignment="0" applyProtection="0"/>
    <xf numFmtId="0" fontId="23" fillId="60" borderId="0" applyNumberFormat="0" applyBorder="0" applyAlignment="0" applyProtection="0"/>
    <xf numFmtId="0" fontId="23" fillId="58"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0" borderId="0"/>
    <xf numFmtId="0" fontId="23" fillId="58" borderId="0" applyNumberFormat="0" applyBorder="0" applyAlignment="0" applyProtection="0"/>
    <xf numFmtId="0" fontId="24" fillId="59" borderId="0" applyNumberFormat="0" applyBorder="0" applyAlignment="0" applyProtection="0"/>
    <xf numFmtId="0" fontId="23" fillId="64" borderId="0" applyNumberFormat="0" applyBorder="0" applyAlignment="0" applyProtection="0"/>
    <xf numFmtId="0" fontId="23" fillId="60" borderId="0" applyNumberFormat="0" applyBorder="0" applyAlignment="0" applyProtection="0"/>
    <xf numFmtId="0" fontId="23" fillId="0" borderId="0"/>
    <xf numFmtId="0" fontId="23" fillId="5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83" fillId="35" borderId="0" applyNumberFormat="0" applyBorder="0" applyAlignment="0" applyProtection="0"/>
    <xf numFmtId="0" fontId="23" fillId="0" borderId="0"/>
    <xf numFmtId="0" fontId="23" fillId="5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83" fillId="35" borderId="0" applyNumberFormat="0" applyBorder="0" applyAlignment="0" applyProtection="0"/>
    <xf numFmtId="0" fontId="23" fillId="5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72" borderId="0" applyNumberFormat="0" applyBorder="0" applyAlignment="0" applyProtection="0"/>
    <xf numFmtId="0" fontId="23" fillId="58"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79" borderId="0" applyNumberFormat="0" applyBorder="0" applyAlignment="0" applyProtection="0"/>
    <xf numFmtId="0" fontId="83" fillId="66" borderId="0" applyNumberFormat="0" applyBorder="0" applyAlignment="0" applyProtection="0"/>
    <xf numFmtId="0" fontId="23" fillId="66"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83" fillId="66" borderId="0" applyNumberFormat="0" applyBorder="0" applyAlignment="0" applyProtection="0"/>
    <xf numFmtId="0" fontId="23" fillId="66"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72" borderId="0" applyNumberFormat="0" applyBorder="0" applyAlignment="0" applyProtection="0"/>
    <xf numFmtId="0" fontId="23" fillId="5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83" fillId="66" borderId="0" applyNumberFormat="0" applyBorder="0" applyAlignment="0" applyProtection="0"/>
    <xf numFmtId="0" fontId="23" fillId="64" borderId="0" applyNumberFormat="0" applyBorder="0" applyAlignment="0" applyProtection="0"/>
    <xf numFmtId="0" fontId="86" fillId="0" borderId="0" applyNumberFormat="0" applyFill="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60"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23" fillId="66" borderId="0" applyNumberFormat="0" applyBorder="0" applyAlignment="0" applyProtection="0"/>
    <xf numFmtId="0" fontId="86" fillId="0" borderId="0" applyNumberFormat="0" applyFill="0" applyBorder="0" applyAlignment="0" applyProtection="0"/>
    <xf numFmtId="0" fontId="24" fillId="74" borderId="0" applyNumberFormat="0" applyBorder="0" applyAlignment="0" applyProtection="0"/>
    <xf numFmtId="0" fontId="23" fillId="58" borderId="0" applyNumberFormat="0" applyBorder="0" applyAlignment="0" applyProtection="0"/>
    <xf numFmtId="0" fontId="23" fillId="80" borderId="0" applyNumberFormat="0" applyBorder="0" applyAlignment="0" applyProtection="0"/>
    <xf numFmtId="0" fontId="86" fillId="0" borderId="0" applyNumberFormat="0" applyFill="0" applyBorder="0" applyAlignment="0" applyProtection="0"/>
    <xf numFmtId="0" fontId="75" fillId="74" borderId="0" applyNumberFormat="0" applyBorder="0" applyAlignment="0" applyProtection="0"/>
    <xf numFmtId="0" fontId="23" fillId="79" borderId="0" applyNumberFormat="0" applyBorder="0" applyAlignment="0" applyProtection="0"/>
    <xf numFmtId="0" fontId="23" fillId="58"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23" fillId="66" borderId="0" applyNumberFormat="0" applyBorder="0" applyAlignment="0" applyProtection="0"/>
    <xf numFmtId="0" fontId="23" fillId="79" borderId="0" applyNumberFormat="0" applyBorder="0" applyAlignment="0" applyProtection="0"/>
    <xf numFmtId="0" fontId="23" fillId="58" borderId="0" applyNumberFormat="0" applyBorder="0" applyAlignment="0" applyProtection="0"/>
    <xf numFmtId="0" fontId="65" fillId="72" borderId="0" applyNumberFormat="0" applyBorder="0" applyAlignment="0" applyProtection="0"/>
    <xf numFmtId="0" fontId="23" fillId="5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78" fillId="0" borderId="0"/>
    <xf numFmtId="0" fontId="65" fillId="79" borderId="0" applyNumberFormat="0" applyBorder="0" applyAlignment="0" applyProtection="0"/>
    <xf numFmtId="0" fontId="65" fillId="72" borderId="0" applyNumberFormat="0" applyBorder="0" applyAlignment="0" applyProtection="0"/>
    <xf numFmtId="0" fontId="23" fillId="5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95" fillId="88" borderId="0"/>
    <xf numFmtId="0" fontId="23" fillId="33" borderId="0" applyNumberFormat="0" applyBorder="0" applyAlignment="0" applyProtection="0"/>
    <xf numFmtId="0" fontId="23" fillId="58"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60"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60"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60"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80" borderId="0" applyNumberFormat="0" applyBorder="0" applyAlignment="0" applyProtection="0"/>
    <xf numFmtId="0" fontId="23" fillId="64" borderId="0" applyNumberFormat="0" applyBorder="0" applyAlignment="0" applyProtection="0"/>
    <xf numFmtId="0" fontId="33" fillId="0" borderId="17" applyNumberFormat="0" applyFill="0" applyAlignment="0" applyProtection="0"/>
    <xf numFmtId="0" fontId="73" fillId="65" borderId="31" applyNumberFormat="0" applyAlignment="0" applyProtection="0"/>
    <xf numFmtId="0" fontId="23" fillId="58" borderId="0" applyNumberFormat="0" applyBorder="0" applyAlignment="0" applyProtection="0"/>
    <xf numFmtId="0" fontId="23" fillId="58" borderId="0" applyNumberFormat="0" applyBorder="0" applyAlignment="0" applyProtection="0"/>
    <xf numFmtId="0" fontId="3" fillId="0" borderId="0">
      <alignment horizontal="center"/>
    </xf>
    <xf numFmtId="0" fontId="23" fillId="64" borderId="0" applyNumberFormat="0" applyBorder="0" applyAlignment="0" applyProtection="0"/>
    <xf numFmtId="0" fontId="33" fillId="0" borderId="17" applyNumberFormat="0" applyFill="0" applyAlignment="0" applyProtection="0"/>
    <xf numFmtId="0" fontId="73" fillId="65" borderId="31" applyNumberFormat="0" applyAlignment="0" applyProtection="0"/>
    <xf numFmtId="0" fontId="78" fillId="0" borderId="0"/>
    <xf numFmtId="0" fontId="23" fillId="79" borderId="0" applyNumberFormat="0" applyBorder="0" applyAlignment="0" applyProtection="0"/>
    <xf numFmtId="0" fontId="23" fillId="58" borderId="0" applyNumberFormat="0" applyBorder="0" applyAlignment="0" applyProtection="0"/>
    <xf numFmtId="0" fontId="23" fillId="82" borderId="0" applyNumberFormat="0" applyBorder="0" applyAlignment="0" applyProtection="0"/>
    <xf numFmtId="0" fontId="23" fillId="58" borderId="0" applyNumberFormat="0" applyBorder="0" applyAlignment="0" applyProtection="0"/>
    <xf numFmtId="0" fontId="3" fillId="0" borderId="0"/>
    <xf numFmtId="0" fontId="23" fillId="79" borderId="0" applyNumberFormat="0" applyBorder="0" applyAlignment="0" applyProtection="0"/>
    <xf numFmtId="0" fontId="65" fillId="58" borderId="0" applyNumberFormat="0" applyBorder="0" applyAlignment="0" applyProtection="0"/>
    <xf numFmtId="0" fontId="78" fillId="0" borderId="0"/>
    <xf numFmtId="0" fontId="65" fillId="79" borderId="0" applyNumberFormat="0" applyBorder="0" applyAlignment="0" applyProtection="0"/>
    <xf numFmtId="0" fontId="23" fillId="58" borderId="0" applyNumberFormat="0" applyBorder="0" applyAlignment="0" applyProtection="0"/>
    <xf numFmtId="0" fontId="78" fillId="0" borderId="0"/>
    <xf numFmtId="0" fontId="65" fillId="79" borderId="0" applyNumberFormat="0" applyBorder="0" applyAlignment="0" applyProtection="0"/>
    <xf numFmtId="0" fontId="23" fillId="58" borderId="0" applyNumberFormat="0" applyBorder="0" applyAlignment="0" applyProtection="0"/>
    <xf numFmtId="0" fontId="74" fillId="0" borderId="0"/>
    <xf numFmtId="0" fontId="65" fillId="79" borderId="0" applyNumberFormat="0" applyBorder="0" applyAlignment="0" applyProtection="0"/>
    <xf numFmtId="0" fontId="23" fillId="58" borderId="0" applyNumberFormat="0" applyBorder="0" applyAlignment="0" applyProtection="0"/>
    <xf numFmtId="0" fontId="78" fillId="0" borderId="0"/>
    <xf numFmtId="0" fontId="65" fillId="79" borderId="0" applyNumberFormat="0" applyBorder="0" applyAlignment="0" applyProtection="0"/>
    <xf numFmtId="0" fontId="23" fillId="58" borderId="0" applyNumberFormat="0" applyBorder="0" applyAlignment="0" applyProtection="0"/>
    <xf numFmtId="0" fontId="78" fillId="0" borderId="0"/>
    <xf numFmtId="0" fontId="65" fillId="79"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65" fillId="58"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65" fillId="58"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65" fillId="58"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3" fillId="0" borderId="0"/>
    <xf numFmtId="0" fontId="23" fillId="73" borderId="0" applyNumberFormat="0" applyBorder="0" applyAlignment="0" applyProtection="0"/>
    <xf numFmtId="0" fontId="25" fillId="58" borderId="0" applyNumberFormat="0" applyBorder="0" applyAlignment="0" applyProtection="0"/>
    <xf numFmtId="0" fontId="65" fillId="58" borderId="0" applyNumberFormat="0" applyBorder="0" applyAlignment="0" applyProtection="0"/>
    <xf numFmtId="0" fontId="23" fillId="66" borderId="0" applyNumberFormat="0" applyBorder="0" applyAlignment="0" applyProtection="0"/>
    <xf numFmtId="0" fontId="23" fillId="73" borderId="0" applyNumberFormat="0" applyBorder="0" applyAlignment="0" applyProtection="0"/>
    <xf numFmtId="0" fontId="24" fillId="89"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65" fillId="58" borderId="0" applyNumberFormat="0" applyBorder="0" applyAlignment="0" applyProtection="0"/>
    <xf numFmtId="0" fontId="65" fillId="66"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35" borderId="0" applyNumberFormat="0" applyBorder="0" applyAlignment="0" applyProtection="0"/>
    <xf numFmtId="0" fontId="24" fillId="81" borderId="0" applyNumberFormat="0" applyBorder="0" applyAlignment="0" applyProtection="0"/>
    <xf numFmtId="0" fontId="65" fillId="62" borderId="0" applyNumberFormat="0" applyBorder="0" applyAlignment="0" applyProtection="0"/>
    <xf numFmtId="0" fontId="32" fillId="60" borderId="19" applyNumberFormat="0" applyAlignment="0" applyProtection="0"/>
    <xf numFmtId="0" fontId="23" fillId="35" borderId="0" applyNumberFormat="0" applyBorder="0" applyAlignment="0" applyProtection="0"/>
    <xf numFmtId="0" fontId="75" fillId="76" borderId="0" applyNumberFormat="0" applyBorder="0" applyAlignment="0" applyProtection="0"/>
    <xf numFmtId="0" fontId="23" fillId="39" borderId="0" applyNumberFormat="0" applyBorder="0" applyAlignment="0" applyProtection="0"/>
    <xf numFmtId="0" fontId="3" fillId="0" borderId="0"/>
    <xf numFmtId="0" fontId="75" fillId="76" borderId="0" applyNumberFormat="0" applyBorder="0" applyAlignment="0" applyProtection="0"/>
    <xf numFmtId="0" fontId="3" fillId="0" borderId="0"/>
    <xf numFmtId="0" fontId="65" fillId="66" borderId="0" applyNumberFormat="0" applyBorder="0" applyAlignment="0" applyProtection="0"/>
    <xf numFmtId="0" fontId="23" fillId="62" borderId="0" applyNumberFormat="0" applyBorder="0" applyAlignment="0" applyProtection="0"/>
    <xf numFmtId="0" fontId="3" fillId="0" borderId="0"/>
    <xf numFmtId="0" fontId="75" fillId="76" borderId="0" applyNumberFormat="0" applyBorder="0" applyAlignment="0" applyProtection="0"/>
    <xf numFmtId="0" fontId="3" fillId="0" borderId="0"/>
    <xf numFmtId="0" fontId="23" fillId="66"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4" borderId="0" applyNumberFormat="0" applyBorder="0" applyAlignment="0" applyProtection="0"/>
    <xf numFmtId="0" fontId="23" fillId="75" borderId="0" applyNumberFormat="0" applyBorder="0" applyAlignment="0" applyProtection="0"/>
    <xf numFmtId="170" fontId="73" fillId="0" borderId="0" applyFill="0" applyBorder="0" applyAlignment="0" applyProtection="0"/>
    <xf numFmtId="0" fontId="23" fillId="64" borderId="0" applyNumberFormat="0" applyBorder="0" applyAlignment="0" applyProtection="0"/>
    <xf numFmtId="170" fontId="73" fillId="0" borderId="0" applyFill="0" applyBorder="0" applyAlignment="0" applyProtection="0"/>
    <xf numFmtId="0" fontId="23" fillId="66" borderId="0" applyNumberFormat="0" applyBorder="0" applyAlignment="0" applyProtection="0"/>
    <xf numFmtId="0" fontId="3" fillId="0" borderId="0"/>
    <xf numFmtId="0" fontId="23" fillId="64" borderId="0" applyNumberFormat="0" applyBorder="0" applyAlignment="0" applyProtection="0"/>
    <xf numFmtId="0" fontId="34" fillId="0" borderId="35" applyNumberFormat="0" applyFill="0" applyAlignment="0" applyProtection="0"/>
    <xf numFmtId="0" fontId="23" fillId="64" borderId="0" applyNumberFormat="0" applyBorder="0" applyAlignment="0" applyProtection="0"/>
    <xf numFmtId="0" fontId="23" fillId="60" borderId="0" applyNumberFormat="0" applyBorder="0" applyAlignment="0" applyProtection="0"/>
    <xf numFmtId="0" fontId="28" fillId="0" borderId="0" applyNumberFormat="0" applyFill="0" applyBorder="0" applyAlignment="0" applyProtection="0"/>
    <xf numFmtId="0" fontId="23" fillId="66"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0" fontId="34" fillId="55" borderId="0" applyNumberFormat="0" applyBorder="0" applyAlignment="0" applyProtection="0"/>
    <xf numFmtId="0" fontId="24" fillId="61" borderId="0" applyNumberFormat="0" applyBorder="0" applyAlignment="0" applyProtection="0"/>
    <xf numFmtId="0" fontId="23" fillId="60" borderId="0" applyNumberFormat="0" applyBorder="0" applyAlignment="0" applyProtection="0"/>
    <xf numFmtId="0" fontId="28" fillId="0" borderId="0" applyNumberFormat="0" applyFill="0" applyBorder="0" applyAlignment="0" applyProtection="0"/>
    <xf numFmtId="0" fontId="23" fillId="80"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0" fontId="34" fillId="55" borderId="0" applyNumberFormat="0" applyBorder="0" applyAlignment="0" applyProtection="0"/>
    <xf numFmtId="0" fontId="24" fillId="61" borderId="0" applyNumberFormat="0" applyBorder="0" applyAlignment="0" applyProtection="0"/>
    <xf numFmtId="0" fontId="3" fillId="0" borderId="0"/>
    <xf numFmtId="0" fontId="23" fillId="64" borderId="0" applyNumberFormat="0" applyBorder="0" applyAlignment="0" applyProtection="0"/>
    <xf numFmtId="0" fontId="23" fillId="64" borderId="0" applyNumberFormat="0" applyBorder="0" applyAlignment="0" applyProtection="0"/>
    <xf numFmtId="0" fontId="75" fillId="59"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75" fillId="59"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75" fillId="59"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96" fillId="65" borderId="31" applyNumberFormat="0" applyAlignment="0" applyProtection="0"/>
    <xf numFmtId="0" fontId="24" fillId="61" borderId="0" applyNumberFormat="0" applyBorder="0" applyAlignment="0" applyProtection="0"/>
    <xf numFmtId="0" fontId="24" fillId="61" borderId="0" applyNumberFormat="0" applyBorder="0" applyAlignment="0" applyProtection="0"/>
    <xf numFmtId="0" fontId="23" fillId="73" borderId="0" applyNumberFormat="0" applyBorder="0" applyAlignment="0" applyProtection="0"/>
    <xf numFmtId="0" fontId="23" fillId="77"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73" fillId="65" borderId="31" applyNumberFormat="0" applyAlignment="0" applyProtection="0"/>
    <xf numFmtId="0" fontId="24" fillId="61" borderId="0" applyNumberFormat="0" applyBorder="0" applyAlignment="0" applyProtection="0"/>
    <xf numFmtId="0" fontId="24" fillId="61" borderId="0" applyNumberFormat="0" applyBorder="0" applyAlignment="0" applyProtection="0"/>
    <xf numFmtId="0" fontId="23" fillId="73" borderId="0" applyNumberFormat="0" applyBorder="0" applyAlignment="0" applyProtection="0"/>
    <xf numFmtId="0" fontId="23" fillId="77"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184" fontId="65" fillId="0" borderId="0" applyFill="0" applyBorder="0" applyAlignment="0"/>
    <xf numFmtId="0" fontId="23" fillId="66" borderId="0" applyNumberFormat="0" applyBorder="0" applyAlignment="0" applyProtection="0"/>
    <xf numFmtId="0" fontId="23" fillId="66" borderId="0" applyNumberFormat="0" applyBorder="0" applyAlignment="0" applyProtection="0"/>
    <xf numFmtId="0" fontId="34" fillId="55" borderId="0" applyNumberFormat="0" applyBorder="0" applyAlignment="0" applyProtection="0"/>
    <xf numFmtId="0" fontId="34" fillId="0" borderId="35" applyNumberFormat="0" applyFill="0" applyAlignment="0" applyProtection="0"/>
    <xf numFmtId="0" fontId="28" fillId="0" borderId="0" applyNumberFormat="0" applyFill="0" applyBorder="0" applyAlignment="0" applyProtection="0"/>
    <xf numFmtId="0" fontId="23" fillId="60"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0" fontId="88" fillId="55" borderId="0" applyNumberFormat="0" applyBorder="0" applyAlignment="0" applyProtection="0"/>
    <xf numFmtId="0" fontId="24" fillId="61" borderId="0" applyNumberFormat="0" applyBorder="0" applyAlignment="0" applyProtection="0"/>
    <xf numFmtId="0" fontId="28" fillId="0" borderId="0" applyNumberFormat="0" applyFill="0" applyBorder="0" applyAlignment="0" applyProtection="0"/>
    <xf numFmtId="0" fontId="23" fillId="60"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0" fontId="88" fillId="55"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88" fillId="55"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88" fillId="55"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90" fillId="0" borderId="0" applyNumberFormat="0" applyFill="0" applyBorder="0" applyAlignment="0" applyProtection="0"/>
    <xf numFmtId="0" fontId="24" fillId="61" borderId="0" applyNumberFormat="0" applyBorder="0" applyAlignment="0" applyProtection="0"/>
    <xf numFmtId="0" fontId="24" fillId="61" borderId="0" applyNumberFormat="0" applyBorder="0" applyAlignment="0" applyProtection="0"/>
    <xf numFmtId="0" fontId="75" fillId="78" borderId="0" applyNumberFormat="0" applyBorder="0" applyAlignment="0" applyProtection="0"/>
    <xf numFmtId="0" fontId="25" fillId="58" borderId="0" applyNumberFormat="0" applyBorder="0" applyAlignment="0" applyProtection="0"/>
    <xf numFmtId="0" fontId="23" fillId="66"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90" fillId="0" borderId="0" applyNumberFormat="0" applyFill="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81"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3" fillId="66" borderId="0" applyNumberFormat="0" applyBorder="0" applyAlignment="0" applyProtection="0"/>
    <xf numFmtId="43" fontId="66" fillId="0" borderId="0" applyFont="0" applyFill="0" applyBorder="0" applyAlignment="0" applyProtection="0"/>
    <xf numFmtId="0" fontId="24" fillId="81"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65" fillId="66" borderId="0" applyNumberFormat="0" applyBorder="0" applyAlignment="0" applyProtection="0"/>
    <xf numFmtId="164" fontId="1" fillId="0" borderId="0" applyFont="0" applyFill="0" applyBorder="0" applyAlignment="0" applyProtection="0"/>
    <xf numFmtId="0" fontId="23" fillId="66" borderId="0" applyNumberFormat="0" applyBorder="0" applyAlignment="0" applyProtection="0"/>
    <xf numFmtId="0" fontId="29" fillId="0" borderId="14" applyNumberFormat="0" applyFill="0" applyAlignment="0" applyProtection="0"/>
    <xf numFmtId="0" fontId="29" fillId="0" borderId="14" applyNumberFormat="0" applyFill="0" applyAlignment="0" applyProtection="0"/>
    <xf numFmtId="0" fontId="23" fillId="66" borderId="0" applyNumberFormat="0" applyBorder="0" applyAlignment="0" applyProtection="0"/>
    <xf numFmtId="0" fontId="29" fillId="0" borderId="14" applyNumberFormat="0" applyFill="0" applyAlignment="0" applyProtection="0"/>
    <xf numFmtId="0" fontId="29" fillId="0" borderId="14" applyNumberFormat="0" applyFill="0" applyAlignment="0" applyProtection="0"/>
    <xf numFmtId="0" fontId="66" fillId="0" borderId="0"/>
    <xf numFmtId="0" fontId="23" fillId="73" borderId="0" applyNumberFormat="0" applyBorder="0" applyAlignment="0" applyProtection="0"/>
    <xf numFmtId="0" fontId="23" fillId="39" borderId="0" applyNumberFormat="0" applyBorder="0" applyAlignment="0" applyProtection="0"/>
    <xf numFmtId="0" fontId="23" fillId="80" borderId="0" applyNumberFormat="0" applyBorder="0" applyAlignment="0" applyProtection="0"/>
    <xf numFmtId="0" fontId="23" fillId="66" borderId="0" applyNumberFormat="0" applyBorder="0" applyAlignment="0" applyProtection="0"/>
    <xf numFmtId="0" fontId="29" fillId="0" borderId="14" applyNumberFormat="0" applyFill="0" applyAlignment="0" applyProtection="0"/>
    <xf numFmtId="0" fontId="23" fillId="73" borderId="0" applyNumberFormat="0" applyBorder="0" applyAlignment="0" applyProtection="0"/>
    <xf numFmtId="0" fontId="23" fillId="79" borderId="0" applyNumberFormat="0" applyBorder="0" applyAlignment="0" applyProtection="0"/>
    <xf numFmtId="0" fontId="23" fillId="73" borderId="0" applyNumberFormat="0" applyBorder="0" applyAlignment="0" applyProtection="0"/>
    <xf numFmtId="0" fontId="23" fillId="66" borderId="0" applyNumberFormat="0" applyBorder="0" applyAlignment="0" applyProtection="0"/>
    <xf numFmtId="0" fontId="29" fillId="0" borderId="14" applyNumberFormat="0" applyFill="0" applyAlignment="0" applyProtection="0"/>
    <xf numFmtId="0" fontId="23" fillId="66" borderId="0" applyNumberFormat="0" applyBorder="0" applyAlignment="0" applyProtection="0"/>
    <xf numFmtId="0" fontId="29" fillId="0" borderId="14" applyNumberFormat="0" applyFill="0" applyAlignment="0" applyProtection="0"/>
    <xf numFmtId="0" fontId="24" fillId="43"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73" fillId="65" borderId="31" applyNumberFormat="0" applyAlignment="0" applyProtection="0"/>
    <xf numFmtId="0" fontId="23" fillId="66" borderId="0" applyNumberFormat="0" applyBorder="0" applyAlignment="0" applyProtection="0"/>
    <xf numFmtId="0" fontId="73" fillId="65" borderId="31" applyNumberFormat="0" applyAlignment="0" applyProtection="0"/>
    <xf numFmtId="0" fontId="23" fillId="66" borderId="0" applyNumberFormat="0" applyBorder="0" applyAlignment="0" applyProtection="0"/>
    <xf numFmtId="0" fontId="23" fillId="66" borderId="0" applyNumberFormat="0" applyBorder="0" applyAlignment="0" applyProtection="0"/>
    <xf numFmtId="0" fontId="23" fillId="90" borderId="0" applyNumberFormat="0" applyBorder="0" applyAlignment="0" applyProtection="0"/>
    <xf numFmtId="0" fontId="23" fillId="66" borderId="0" applyNumberFormat="0" applyBorder="0" applyAlignment="0" applyProtection="0"/>
    <xf numFmtId="0" fontId="24" fillId="43" borderId="0" applyNumberFormat="0" applyBorder="0" applyAlignment="0" applyProtection="0"/>
    <xf numFmtId="0" fontId="23" fillId="66" borderId="0" applyNumberFormat="0" applyBorder="0" applyAlignment="0" applyProtection="0"/>
    <xf numFmtId="0" fontId="24" fillId="43" borderId="0" applyNumberFormat="0" applyBorder="0" applyAlignment="0" applyProtection="0"/>
    <xf numFmtId="180" fontId="70" fillId="0" borderId="0" applyFill="0" applyBorder="0">
      <alignment vertical="top"/>
    </xf>
    <xf numFmtId="0" fontId="65" fillId="66" borderId="0" applyNumberFormat="0" applyBorder="0" applyAlignment="0" applyProtection="0"/>
    <xf numFmtId="0" fontId="65" fillId="66" borderId="0" applyNumberFormat="0" applyBorder="0" applyAlignment="0" applyProtection="0"/>
    <xf numFmtId="0" fontId="23" fillId="60" borderId="0" applyNumberFormat="0" applyBorder="0" applyAlignment="0" applyProtection="0"/>
    <xf numFmtId="0" fontId="74" fillId="0" borderId="0"/>
    <xf numFmtId="0" fontId="23" fillId="72" borderId="0" applyNumberFormat="0" applyBorder="0" applyAlignment="0" applyProtection="0"/>
    <xf numFmtId="0" fontId="65" fillId="66" borderId="0" applyNumberFormat="0" applyBorder="0" applyAlignment="0" applyProtection="0"/>
    <xf numFmtId="0" fontId="74" fillId="0" borderId="0"/>
    <xf numFmtId="0" fontId="23" fillId="72"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73" borderId="0" applyNumberFormat="0" applyBorder="0" applyAlignment="0" applyProtection="0"/>
    <xf numFmtId="9" fontId="73" fillId="0" borderId="0" applyFill="0" applyBorder="0" applyAlignment="0" applyProtection="0"/>
    <xf numFmtId="0" fontId="65" fillId="66" borderId="0" applyNumberFormat="0" applyBorder="0" applyAlignment="0" applyProtection="0"/>
    <xf numFmtId="0" fontId="74" fillId="0" borderId="0"/>
    <xf numFmtId="0" fontId="65" fillId="72"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73" borderId="0" applyNumberFormat="0" applyBorder="0" applyAlignment="0" applyProtection="0"/>
    <xf numFmtId="9" fontId="73" fillId="0" borderId="0" applyFill="0" applyBorder="0" applyAlignment="0" applyProtection="0"/>
    <xf numFmtId="0" fontId="65" fillId="66" borderId="0" applyNumberFormat="0" applyBorder="0" applyAlignment="0" applyProtection="0"/>
    <xf numFmtId="0" fontId="24" fillId="81" borderId="0" applyNumberFormat="0" applyBorder="0" applyAlignment="0" applyProtection="0"/>
    <xf numFmtId="0" fontId="65" fillId="60" borderId="0" applyNumberFormat="0" applyBorder="0" applyAlignment="0" applyProtection="0"/>
    <xf numFmtId="0" fontId="23" fillId="80" borderId="0" applyNumberFormat="0" applyBorder="0" applyAlignment="0" applyProtection="0"/>
    <xf numFmtId="0" fontId="23" fillId="62" borderId="0" applyNumberFormat="0" applyBorder="0" applyAlignment="0" applyProtection="0"/>
    <xf numFmtId="0" fontId="74" fillId="0" borderId="0"/>
    <xf numFmtId="0" fontId="23" fillId="60" borderId="0" applyNumberFormat="0" applyBorder="0" applyAlignment="0" applyProtection="0"/>
    <xf numFmtId="0" fontId="65" fillId="73" borderId="0" applyNumberFormat="0" applyBorder="0" applyAlignment="0" applyProtection="0"/>
    <xf numFmtId="0" fontId="23" fillId="72" borderId="0" applyNumberFormat="0" applyBorder="0" applyAlignment="0" applyProtection="0"/>
    <xf numFmtId="0" fontId="23" fillId="0" borderId="0"/>
    <xf numFmtId="0" fontId="65" fillId="73" borderId="0" applyNumberFormat="0" applyBorder="0" applyAlignment="0" applyProtection="0"/>
    <xf numFmtId="0" fontId="23" fillId="72" borderId="0" applyNumberFormat="0" applyBorder="0" applyAlignment="0" applyProtection="0"/>
    <xf numFmtId="0" fontId="23" fillId="0" borderId="0"/>
    <xf numFmtId="0" fontId="65" fillId="73" borderId="0" applyNumberFormat="0" applyBorder="0" applyAlignment="0" applyProtection="0"/>
    <xf numFmtId="0" fontId="23" fillId="72"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4" fillId="78" borderId="0" applyNumberFormat="0" applyBorder="0" applyAlignment="0" applyProtection="0"/>
    <xf numFmtId="0" fontId="23" fillId="0" borderId="0"/>
    <xf numFmtId="0" fontId="23" fillId="60"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23" fillId="73"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3" fillId="0" borderId="0"/>
    <xf numFmtId="0" fontId="73" fillId="65" borderId="31" applyNumberFormat="0" applyAlignment="0" applyProtection="0"/>
    <xf numFmtId="0" fontId="65" fillId="77" borderId="0" applyNumberFormat="0" applyBorder="0" applyAlignment="0" applyProtection="0"/>
    <xf numFmtId="0" fontId="23" fillId="41" borderId="0" applyNumberFormat="0" applyBorder="0" applyAlignment="0" applyProtection="0"/>
    <xf numFmtId="0" fontId="23" fillId="60" borderId="0" applyNumberFormat="0" applyBorder="0" applyAlignment="0" applyProtection="0"/>
    <xf numFmtId="0" fontId="23" fillId="73" borderId="0" applyNumberFormat="0" applyBorder="0" applyAlignment="0" applyProtection="0"/>
    <xf numFmtId="0" fontId="23" fillId="82" borderId="0" applyNumberFormat="0" applyBorder="0" applyAlignment="0" applyProtection="0"/>
    <xf numFmtId="0" fontId="23" fillId="60" borderId="0" applyNumberFormat="0" applyBorder="0" applyAlignment="0" applyProtection="0"/>
    <xf numFmtId="0" fontId="23" fillId="73" borderId="0" applyNumberFormat="0" applyBorder="0" applyAlignment="0" applyProtection="0"/>
    <xf numFmtId="0" fontId="23" fillId="62" borderId="0" applyNumberFormat="0" applyBorder="0" applyAlignment="0" applyProtection="0"/>
    <xf numFmtId="0" fontId="24" fillId="81" borderId="0" applyNumberFormat="0" applyBorder="0" applyAlignment="0" applyProtection="0"/>
    <xf numFmtId="0" fontId="65" fillId="60" borderId="0" applyNumberFormat="0" applyBorder="0" applyAlignment="0" applyProtection="0"/>
    <xf numFmtId="0" fontId="23" fillId="73"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77" borderId="0" applyNumberFormat="0" applyBorder="0" applyAlignment="0" applyProtection="0"/>
    <xf numFmtId="0" fontId="3" fillId="0" borderId="0"/>
    <xf numFmtId="0" fontId="73" fillId="65" borderId="31" applyNumberFormat="0" applyAlignment="0" applyProtection="0"/>
    <xf numFmtId="0" fontId="65" fillId="77" borderId="0" applyNumberFormat="0" applyBorder="0" applyAlignment="0" applyProtection="0"/>
    <xf numFmtId="0" fontId="23" fillId="73"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75" fillId="76" borderId="0" applyNumberFormat="0" applyBorder="0" applyAlignment="0" applyProtection="0"/>
    <xf numFmtId="0" fontId="23" fillId="77" borderId="0" applyNumberFormat="0" applyBorder="0" applyAlignment="0" applyProtection="0"/>
    <xf numFmtId="0" fontId="73" fillId="65" borderId="31" applyNumberFormat="0" applyAlignment="0" applyProtection="0"/>
    <xf numFmtId="0" fontId="65" fillId="77"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65" fillId="72"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60"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72" fillId="60" borderId="19" applyNumberFormat="0" applyAlignment="0" applyProtection="0"/>
    <xf numFmtId="0" fontId="32" fillId="55" borderId="19" applyNumberFormat="0" applyAlignment="0" applyProtection="0"/>
    <xf numFmtId="175" fontId="3" fillId="0" borderId="0" applyFont="0" applyFill="0" applyBorder="0" applyAlignment="0" applyProtection="0"/>
    <xf numFmtId="0" fontId="23" fillId="60" borderId="0" applyNumberFormat="0" applyBorder="0" applyAlignment="0" applyProtection="0"/>
    <xf numFmtId="0" fontId="23" fillId="72" borderId="0" applyNumberFormat="0" applyBorder="0" applyAlignment="0" applyProtection="0"/>
    <xf numFmtId="175" fontId="3" fillId="0" borderId="0" applyFont="0" applyFill="0" applyBorder="0" applyAlignment="0" applyProtection="0"/>
    <xf numFmtId="0" fontId="23" fillId="60" borderId="0" applyNumberFormat="0" applyBorder="0" applyAlignment="0" applyProtection="0"/>
    <xf numFmtId="0" fontId="23" fillId="73" borderId="0" applyNumberFormat="0" applyBorder="0" applyAlignment="0" applyProtection="0"/>
    <xf numFmtId="0" fontId="3" fillId="0" borderId="0"/>
    <xf numFmtId="0" fontId="3" fillId="0" borderId="0"/>
    <xf numFmtId="0" fontId="32" fillId="55" borderId="19" applyNumberFormat="0" applyAlignment="0" applyProtection="0"/>
    <xf numFmtId="0" fontId="23" fillId="62" borderId="0" applyNumberFormat="0" applyBorder="0" applyAlignment="0" applyProtection="0"/>
    <xf numFmtId="0" fontId="65" fillId="72" borderId="0" applyNumberFormat="0" applyBorder="0" applyAlignment="0" applyProtection="0"/>
    <xf numFmtId="0" fontId="24"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185" fontId="3" fillId="0" borderId="0" applyFill="0" applyBorder="0" applyProtection="0">
      <alignment vertical="top"/>
    </xf>
    <xf numFmtId="0" fontId="23" fillId="73" borderId="0" applyNumberFormat="0" applyBorder="0" applyAlignment="0" applyProtection="0"/>
    <xf numFmtId="0" fontId="23" fillId="73" borderId="0" applyNumberFormat="0" applyBorder="0" applyAlignment="0" applyProtection="0"/>
    <xf numFmtId="0" fontId="24" fillId="85" borderId="0" applyNumberFormat="0" applyBorder="0" applyAlignment="0" applyProtection="0"/>
    <xf numFmtId="0" fontId="3" fillId="0" borderId="0"/>
    <xf numFmtId="0" fontId="23" fillId="79"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65" fillId="72"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80" borderId="0" applyNumberFormat="0" applyBorder="0" applyAlignment="0" applyProtection="0"/>
    <xf numFmtId="0" fontId="23" fillId="79" borderId="0" applyNumberFormat="0" applyBorder="0" applyAlignment="0" applyProtection="0"/>
    <xf numFmtId="0" fontId="65" fillId="72"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65" fillId="72"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65" fillId="72" borderId="0" applyNumberFormat="0" applyBorder="0" applyAlignment="0" applyProtection="0"/>
    <xf numFmtId="0" fontId="24" fillId="78" borderId="0" applyNumberFormat="0" applyBorder="0" applyAlignment="0" applyProtection="0"/>
    <xf numFmtId="0" fontId="31" fillId="0" borderId="0" applyNumberFormat="0" applyFill="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65" fillId="72" borderId="0" applyNumberFormat="0" applyBorder="0" applyAlignment="0" applyProtection="0"/>
    <xf numFmtId="0" fontId="24" fillId="78" borderId="0" applyNumberFormat="0" applyBorder="0" applyAlignment="0" applyProtection="0"/>
    <xf numFmtId="0" fontId="31" fillId="0" borderId="0" applyNumberFormat="0" applyFill="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4" fillId="78" borderId="0" applyNumberFormat="0" applyBorder="0" applyAlignment="0" applyProtection="0"/>
    <xf numFmtId="0" fontId="31" fillId="0" borderId="0" applyNumberFormat="0" applyFill="0" applyBorder="0" applyAlignment="0" applyProtection="0"/>
    <xf numFmtId="0" fontId="23" fillId="73" borderId="0" applyNumberFormat="0" applyBorder="0" applyAlignment="0" applyProtection="0"/>
    <xf numFmtId="0" fontId="65" fillId="73" borderId="0" applyNumberFormat="0" applyBorder="0" applyAlignment="0" applyProtection="0"/>
    <xf numFmtId="0" fontId="23" fillId="72" borderId="0" applyNumberFormat="0" applyBorder="0" applyAlignment="0" applyProtection="0"/>
    <xf numFmtId="0" fontId="32" fillId="60" borderId="19" applyNumberFormat="0" applyAlignment="0" applyProtection="0"/>
    <xf numFmtId="0" fontId="23" fillId="73" borderId="0" applyNumberFormat="0" applyBorder="0" applyAlignment="0" applyProtection="0"/>
    <xf numFmtId="0" fontId="87" fillId="0" borderId="0" applyNumberFormat="0" applyFill="0" applyBorder="0" applyAlignment="0" applyProtection="0"/>
    <xf numFmtId="0" fontId="74" fillId="0" borderId="0"/>
    <xf numFmtId="0" fontId="74" fillId="0" borderId="0"/>
    <xf numFmtId="0" fontId="23" fillId="79" borderId="0" applyNumberFormat="0" applyBorder="0" applyAlignment="0" applyProtection="0"/>
    <xf numFmtId="0" fontId="24" fillId="85" borderId="0" applyNumberFormat="0" applyBorder="0" applyAlignment="0" applyProtection="0"/>
    <xf numFmtId="0" fontId="26" fillId="56" borderId="19" applyNumberFormat="0" applyAlignment="0" applyProtection="0"/>
    <xf numFmtId="0" fontId="23" fillId="60"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80" borderId="0" applyNumberFormat="0" applyBorder="0" applyAlignment="0" applyProtection="0"/>
    <xf numFmtId="0" fontId="75" fillId="78" borderId="0" applyNumberFormat="0" applyBorder="0" applyAlignment="0" applyProtection="0"/>
    <xf numFmtId="0" fontId="31" fillId="0" borderId="0" applyNumberFormat="0" applyFill="0" applyBorder="0" applyAlignment="0" applyProtection="0"/>
    <xf numFmtId="0" fontId="23" fillId="80" borderId="0" applyNumberFormat="0" applyBorder="0" applyAlignment="0" applyProtection="0"/>
    <xf numFmtId="0" fontId="23" fillId="72" borderId="0" applyNumberFormat="0" applyBorder="0" applyAlignment="0" applyProtection="0"/>
    <xf numFmtId="0" fontId="32" fillId="60" borderId="19" applyNumberFormat="0" applyAlignment="0" applyProtection="0"/>
    <xf numFmtId="0" fontId="23" fillId="73" borderId="0" applyNumberFormat="0" applyBorder="0" applyAlignment="0" applyProtection="0"/>
    <xf numFmtId="0" fontId="23" fillId="73" borderId="0" applyNumberFormat="0" applyBorder="0" applyAlignment="0" applyProtection="0"/>
    <xf numFmtId="0" fontId="83" fillId="66" borderId="0" applyNumberFormat="0" applyBorder="0" applyAlignment="0" applyProtection="0"/>
    <xf numFmtId="0" fontId="3" fillId="0" borderId="0"/>
    <xf numFmtId="0" fontId="23" fillId="73" borderId="0" applyNumberFormat="0" applyBorder="0" applyAlignment="0" applyProtection="0"/>
    <xf numFmtId="0" fontId="83" fillId="66" borderId="0" applyNumberFormat="0" applyBorder="0" applyAlignment="0" applyProtection="0"/>
    <xf numFmtId="0" fontId="23" fillId="73" borderId="0" applyNumberFormat="0" applyBorder="0" applyAlignment="0" applyProtection="0"/>
    <xf numFmtId="0" fontId="83" fillId="66"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9" borderId="0" applyNumberFormat="0" applyBorder="0" applyAlignment="0" applyProtection="0"/>
    <xf numFmtId="0" fontId="23" fillId="73" borderId="0" applyNumberFormat="0" applyBorder="0" applyAlignment="0" applyProtection="0"/>
    <xf numFmtId="0" fontId="23" fillId="64"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64"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39"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6" fillId="56" borderId="19" applyNumberFormat="0" applyAlignment="0" applyProtection="0"/>
    <xf numFmtId="0" fontId="26" fillId="56" borderId="19" applyNumberFormat="0" applyAlignment="0" applyProtection="0"/>
    <xf numFmtId="0" fontId="23" fillId="60" borderId="0" applyNumberFormat="0" applyBorder="0" applyAlignment="0" applyProtection="0"/>
    <xf numFmtId="0" fontId="23" fillId="73" borderId="0" applyNumberFormat="0" applyBorder="0" applyAlignment="0" applyProtection="0"/>
    <xf numFmtId="0" fontId="74" fillId="0" borderId="0"/>
    <xf numFmtId="0" fontId="74" fillId="0" borderId="0"/>
    <xf numFmtId="0" fontId="23" fillId="79" borderId="0" applyNumberFormat="0" applyBorder="0" applyAlignment="0" applyProtection="0"/>
    <xf numFmtId="0" fontId="24" fillId="85" borderId="0" applyNumberFormat="0" applyBorder="0" applyAlignment="0" applyProtection="0"/>
    <xf numFmtId="0" fontId="26" fillId="56" borderId="19" applyNumberFormat="0" applyAlignment="0" applyProtection="0"/>
    <xf numFmtId="0" fontId="26" fillId="56" borderId="19" applyNumberFormat="0" applyAlignment="0" applyProtection="0"/>
    <xf numFmtId="0" fontId="23" fillId="60" borderId="0" applyNumberFormat="0" applyBorder="0" applyAlignment="0" applyProtection="0"/>
    <xf numFmtId="0" fontId="23" fillId="73" borderId="0" applyNumberFormat="0" applyBorder="0" applyAlignment="0" applyProtection="0"/>
    <xf numFmtId="0" fontId="87" fillId="0" borderId="0" applyNumberFormat="0" applyFill="0" applyBorder="0" applyAlignment="0" applyProtection="0"/>
    <xf numFmtId="0" fontId="23" fillId="79" borderId="0" applyNumberFormat="0" applyBorder="0" applyAlignment="0" applyProtection="0"/>
    <xf numFmtId="0" fontId="24" fillId="85" borderId="0" applyNumberFormat="0" applyBorder="0" applyAlignment="0" applyProtection="0"/>
    <xf numFmtId="0" fontId="26" fillId="56" borderId="19" applyNumberFormat="0" applyAlignment="0" applyProtection="0"/>
    <xf numFmtId="0" fontId="23" fillId="64"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87" fillId="0" borderId="0" applyNumberFormat="0" applyFill="0" applyBorder="0" applyAlignment="0" applyProtection="0"/>
    <xf numFmtId="0" fontId="23" fillId="79" borderId="0" applyNumberFormat="0" applyBorder="0" applyAlignment="0" applyProtection="0"/>
    <xf numFmtId="0" fontId="24" fillId="85" borderId="0" applyNumberFormat="0" applyBorder="0" applyAlignment="0" applyProtection="0"/>
    <xf numFmtId="0" fontId="26" fillId="56" borderId="19" applyNumberFormat="0" applyAlignment="0" applyProtection="0"/>
    <xf numFmtId="0" fontId="23" fillId="64"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87" fillId="0" borderId="0" applyNumberFormat="0" applyFill="0" applyBorder="0" applyAlignment="0" applyProtection="0"/>
    <xf numFmtId="0" fontId="23" fillId="79" borderId="0" applyNumberFormat="0" applyBorder="0" applyAlignment="0" applyProtection="0"/>
    <xf numFmtId="0" fontId="24" fillId="85" borderId="0" applyNumberFormat="0" applyBorder="0" applyAlignment="0" applyProtection="0"/>
    <xf numFmtId="0" fontId="26" fillId="56" borderId="19" applyNumberFormat="0" applyAlignment="0" applyProtection="0"/>
    <xf numFmtId="0" fontId="23" fillId="60" borderId="0" applyNumberFormat="0" applyBorder="0" applyAlignment="0" applyProtection="0"/>
    <xf numFmtId="0" fontId="23" fillId="60"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32" fillId="55" borderId="19" applyNumberFormat="0" applyAlignment="0" applyProtection="0"/>
    <xf numFmtId="0" fontId="23" fillId="73" borderId="0" applyNumberFormat="0" applyBorder="0" applyAlignment="0" applyProtection="0"/>
    <xf numFmtId="0" fontId="23" fillId="79" borderId="0" applyNumberFormat="0" applyBorder="0" applyAlignment="0" applyProtection="0"/>
    <xf numFmtId="0" fontId="23" fillId="73" borderId="0" applyNumberFormat="0" applyBorder="0" applyAlignment="0" applyProtection="0"/>
    <xf numFmtId="0" fontId="24" fillId="62" borderId="0" applyNumberFormat="0" applyBorder="0" applyAlignment="0" applyProtection="0"/>
    <xf numFmtId="0" fontId="65" fillId="73" borderId="0" applyNumberFormat="0" applyBorder="0" applyAlignment="0" applyProtection="0"/>
    <xf numFmtId="0" fontId="23" fillId="90" borderId="0" applyNumberFormat="0" applyBorder="0" applyAlignment="0" applyProtection="0"/>
    <xf numFmtId="0" fontId="3" fillId="0" borderId="0"/>
    <xf numFmtId="0" fontId="23" fillId="73" borderId="0" applyNumberFormat="0" applyBorder="0" applyAlignment="0" applyProtection="0"/>
    <xf numFmtId="0" fontId="97" fillId="0" borderId="0" applyBorder="0">
      <alignment horizontal="justify" vertical="top" wrapText="1"/>
      <protection locked="0"/>
    </xf>
    <xf numFmtId="0" fontId="75" fillId="81" borderId="0" applyNumberFormat="0" applyBorder="0" applyAlignment="0" applyProtection="0"/>
    <xf numFmtId="0" fontId="65" fillId="73" borderId="0" applyNumberFormat="0" applyBorder="0" applyAlignment="0" applyProtection="0"/>
    <xf numFmtId="0" fontId="23" fillId="64" borderId="0" applyNumberFormat="0" applyBorder="0" applyAlignment="0" applyProtection="0"/>
    <xf numFmtId="0" fontId="3" fillId="0" borderId="0"/>
    <xf numFmtId="0" fontId="23" fillId="63" borderId="0" applyNumberFormat="0" applyBorder="0" applyAlignment="0" applyProtection="0"/>
    <xf numFmtId="0" fontId="3" fillId="0" borderId="0"/>
    <xf numFmtId="0" fontId="23" fillId="73" borderId="0" applyNumberFormat="0" applyBorder="0" applyAlignment="0" applyProtection="0"/>
    <xf numFmtId="0" fontId="23" fillId="73" borderId="0" applyNumberFormat="0" applyBorder="0" applyAlignment="0" applyProtection="0"/>
    <xf numFmtId="0" fontId="24" fillId="43" borderId="0" applyNumberFormat="0" applyBorder="0" applyAlignment="0" applyProtection="0"/>
    <xf numFmtId="0" fontId="65" fillId="73" borderId="0" applyNumberFormat="0" applyBorder="0" applyAlignment="0" applyProtection="0"/>
    <xf numFmtId="0" fontId="23" fillId="71" borderId="0" applyNumberFormat="0" applyBorder="0" applyAlignment="0" applyProtection="0"/>
    <xf numFmtId="0" fontId="74" fillId="0" borderId="0">
      <alignment horizontal="left"/>
    </xf>
    <xf numFmtId="0" fontId="23" fillId="63" borderId="0" applyNumberFormat="0" applyBorder="0" applyAlignment="0" applyProtection="0"/>
    <xf numFmtId="0" fontId="3" fillId="0" borderId="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9" fontId="3" fillId="0" borderId="0" applyFill="0" applyBorder="0" applyAlignment="0" applyProtection="0"/>
    <xf numFmtId="0" fontId="65" fillId="73" borderId="0" applyNumberFormat="0" applyBorder="0" applyAlignment="0" applyProtection="0"/>
    <xf numFmtId="0" fontId="23" fillId="63" borderId="0" applyNumberFormat="0" applyBorder="0" applyAlignment="0" applyProtection="0"/>
    <xf numFmtId="0" fontId="3" fillId="0" borderId="0"/>
    <xf numFmtId="0" fontId="23" fillId="73" borderId="0" applyNumberFormat="0" applyBorder="0" applyAlignment="0" applyProtection="0"/>
    <xf numFmtId="0" fontId="23" fillId="73" borderId="0" applyNumberFormat="0" applyBorder="0" applyAlignment="0" applyProtection="0"/>
    <xf numFmtId="0" fontId="23" fillId="80" borderId="0" applyNumberFormat="0" applyBorder="0" applyAlignment="0" applyProtection="0"/>
    <xf numFmtId="0" fontId="23" fillId="73" borderId="0" applyNumberFormat="0" applyBorder="0" applyAlignment="0" applyProtection="0"/>
    <xf numFmtId="9" fontId="73" fillId="0" borderId="0" applyFill="0" applyBorder="0" applyAlignment="0" applyProtection="0"/>
    <xf numFmtId="0" fontId="65" fillId="73" borderId="0" applyNumberFormat="0" applyBorder="0" applyAlignment="0" applyProtection="0"/>
    <xf numFmtId="0" fontId="65" fillId="6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65" fillId="63" borderId="0" applyNumberFormat="0" applyBorder="0" applyAlignment="0" applyProtection="0"/>
    <xf numFmtId="0" fontId="65" fillId="77" borderId="0" applyNumberFormat="0" applyBorder="0" applyAlignment="0" applyProtection="0"/>
    <xf numFmtId="0" fontId="65" fillId="73"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4" fillId="47"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4" fillId="69" borderId="0" applyNumberFormat="0" applyBorder="0" applyAlignment="0" applyProtection="0"/>
    <xf numFmtId="0" fontId="23" fillId="73" borderId="0" applyNumberFormat="0" applyBorder="0" applyAlignment="0" applyProtection="0"/>
    <xf numFmtId="0" fontId="24" fillId="69" borderId="0" applyNumberFormat="0" applyBorder="0" applyAlignment="0" applyProtection="0"/>
    <xf numFmtId="0" fontId="23" fillId="73" borderId="0" applyNumberFormat="0" applyBorder="0" applyAlignment="0" applyProtection="0"/>
    <xf numFmtId="0" fontId="24" fillId="69" borderId="0" applyNumberFormat="0" applyBorder="0" applyAlignment="0" applyProtection="0"/>
    <xf numFmtId="0" fontId="23" fillId="70" borderId="0" applyNumberFormat="0" applyBorder="0" applyAlignment="0" applyProtection="0"/>
    <xf numFmtId="44" fontId="3" fillId="0" borderId="0" applyFont="0" applyFill="0" applyBorder="0" applyAlignment="0" applyProtection="0"/>
    <xf numFmtId="0" fontId="65" fillId="62" borderId="0" applyNumberFormat="0" applyBorder="0" applyAlignment="0" applyProtection="0"/>
    <xf numFmtId="0" fontId="25" fillId="73"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31" fillId="0" borderId="0" applyNumberFormat="0" applyFill="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80"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4" fillId="44" borderId="0" applyNumberFormat="0" applyBorder="0" applyAlignment="0" applyProtection="0"/>
    <xf numFmtId="0" fontId="23" fillId="62" borderId="0" applyNumberFormat="0" applyBorder="0" applyAlignment="0" applyProtection="0"/>
    <xf numFmtId="0" fontId="86" fillId="0" borderId="0" applyNumberFormat="0" applyFill="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3" fillId="80"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3" fillId="79" borderId="0" applyNumberFormat="0" applyBorder="0" applyAlignment="0" applyProtection="0"/>
    <xf numFmtId="0" fontId="23" fillId="64"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32" fillId="55" borderId="19" applyNumberFormat="0" applyAlignment="0" applyProtection="0"/>
    <xf numFmtId="0" fontId="32" fillId="55" borderId="19" applyNumberFormat="0" applyAlignment="0" applyProtection="0"/>
    <xf numFmtId="0" fontId="23" fillId="62" borderId="0" applyNumberFormat="0" applyBorder="0" applyAlignment="0" applyProtection="0"/>
    <xf numFmtId="0" fontId="23" fillId="73" borderId="0" applyNumberFormat="0" applyBorder="0" applyAlignment="0" applyProtection="0"/>
    <xf numFmtId="0" fontId="28" fillId="0" borderId="0" applyNumberFormat="0" applyFill="0" applyBorder="0" applyAlignment="0" applyProtection="0"/>
    <xf numFmtId="0" fontId="23" fillId="62" borderId="0" applyNumberFormat="0" applyBorder="0" applyAlignment="0" applyProtection="0"/>
    <xf numFmtId="0" fontId="23" fillId="62" borderId="0" applyNumberFormat="0" applyBorder="0" applyAlignment="0" applyProtection="0"/>
    <xf numFmtId="44" fontId="3" fillId="0" borderId="0" applyFont="0" applyFill="0" applyBorder="0" applyAlignment="0" applyProtection="0"/>
    <xf numFmtId="0" fontId="23" fillId="62" borderId="0" applyNumberFormat="0" applyBorder="0" applyAlignment="0" applyProtection="0"/>
    <xf numFmtId="44" fontId="3" fillId="0" borderId="0" applyFont="0" applyFill="0" applyBorder="0" applyAlignment="0" applyProtection="0"/>
    <xf numFmtId="0" fontId="23" fillId="72" borderId="0" applyNumberFormat="0" applyBorder="0" applyAlignment="0" applyProtection="0"/>
    <xf numFmtId="0" fontId="32" fillId="55" borderId="19" applyNumberFormat="0" applyAlignment="0" applyProtection="0"/>
    <xf numFmtId="0" fontId="32" fillId="55" borderId="19" applyNumberFormat="0" applyAlignment="0" applyProtection="0"/>
    <xf numFmtId="0" fontId="23" fillId="62" borderId="0" applyNumberFormat="0" applyBorder="0" applyAlignment="0" applyProtection="0"/>
    <xf numFmtId="0" fontId="25" fillId="58" borderId="0" applyNumberFormat="0" applyBorder="0" applyAlignment="0" applyProtection="0"/>
    <xf numFmtId="0" fontId="23" fillId="73" borderId="0" applyNumberFormat="0" applyBorder="0" applyAlignment="0" applyProtection="0"/>
    <xf numFmtId="0" fontId="28" fillId="0" borderId="0" applyNumberFormat="0" applyFill="0" applyBorder="0" applyAlignment="0" applyProtection="0"/>
    <xf numFmtId="0" fontId="23" fillId="62" borderId="0" applyNumberFormat="0" applyBorder="0" applyAlignment="0" applyProtection="0"/>
    <xf numFmtId="0" fontId="3" fillId="0" borderId="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63"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170" fontId="73" fillId="0" borderId="0" applyFill="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80" borderId="0" applyNumberFormat="0" applyBorder="0" applyAlignment="0" applyProtection="0"/>
    <xf numFmtId="0" fontId="3" fillId="0" borderId="0"/>
    <xf numFmtId="0" fontId="75" fillId="78" borderId="0" applyNumberFormat="0" applyBorder="0" applyAlignment="0" applyProtection="0"/>
    <xf numFmtId="0" fontId="23" fillId="62" borderId="0" applyNumberFormat="0" applyBorder="0" applyAlignment="0" applyProtection="0"/>
    <xf numFmtId="0" fontId="23" fillId="58" borderId="0" applyNumberFormat="0" applyBorder="0" applyAlignment="0" applyProtection="0"/>
    <xf numFmtId="0" fontId="3" fillId="0" borderId="0"/>
    <xf numFmtId="0" fontId="75" fillId="78" borderId="0" applyNumberFormat="0" applyBorder="0" applyAlignment="0" applyProtection="0"/>
    <xf numFmtId="0" fontId="23" fillId="62" borderId="0" applyNumberFormat="0" applyBorder="0" applyAlignment="0" applyProtection="0"/>
    <xf numFmtId="0" fontId="23" fillId="0" borderId="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0" borderId="0"/>
    <xf numFmtId="0" fontId="23" fillId="77" borderId="0" applyNumberFormat="0" applyBorder="0" applyAlignment="0" applyProtection="0"/>
    <xf numFmtId="0" fontId="23" fillId="62"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23" fillId="0" borderId="0"/>
    <xf numFmtId="0" fontId="23" fillId="77"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0" borderId="0"/>
    <xf numFmtId="0" fontId="23" fillId="77"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23" fillId="79"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72" fillId="60" borderId="19" applyNumberFormat="0" applyAlignment="0" applyProtection="0"/>
    <xf numFmtId="0" fontId="23" fillId="70" borderId="0" applyNumberFormat="0" applyBorder="0" applyAlignment="0" applyProtection="0"/>
    <xf numFmtId="0" fontId="23" fillId="41" borderId="0" applyNumberFormat="0" applyBorder="0" applyAlignment="0" applyProtection="0"/>
    <xf numFmtId="0" fontId="23" fillId="72" borderId="0" applyNumberFormat="0" applyBorder="0" applyAlignment="0" applyProtection="0"/>
    <xf numFmtId="0" fontId="28" fillId="0" borderId="0" applyNumberFormat="0" applyFill="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65" fillId="62" borderId="0" applyNumberFormat="0" applyBorder="0" applyAlignment="0" applyProtection="0"/>
    <xf numFmtId="0" fontId="23" fillId="0" borderId="0"/>
    <xf numFmtId="0" fontId="3" fillId="0" borderId="0"/>
    <xf numFmtId="0" fontId="32" fillId="55" borderId="19" applyNumberFormat="0" applyAlignment="0" applyProtection="0"/>
    <xf numFmtId="0" fontId="23" fillId="62" borderId="0" applyNumberFormat="0" applyBorder="0" applyAlignment="0" applyProtection="0"/>
    <xf numFmtId="0" fontId="72" fillId="60" borderId="19" applyNumberFormat="0" applyAlignment="0" applyProtection="0"/>
    <xf numFmtId="0" fontId="23" fillId="70" borderId="0" applyNumberFormat="0" applyBorder="0" applyAlignment="0" applyProtection="0"/>
    <xf numFmtId="0" fontId="75" fillId="76" borderId="0" applyNumberFormat="0" applyBorder="0" applyAlignment="0" applyProtection="0"/>
    <xf numFmtId="0" fontId="23" fillId="70" borderId="0" applyNumberFormat="0" applyBorder="0" applyAlignment="0" applyProtection="0"/>
    <xf numFmtId="0" fontId="3" fillId="0" borderId="0"/>
    <xf numFmtId="0" fontId="32" fillId="55" borderId="19" applyNumberFormat="0" applyAlignment="0" applyProtection="0"/>
    <xf numFmtId="0" fontId="23" fillId="62" borderId="0" applyNumberFormat="0" applyBorder="0" applyAlignment="0" applyProtection="0"/>
    <xf numFmtId="0" fontId="32" fillId="55" borderId="19" applyNumberFormat="0" applyAlignment="0" applyProtection="0"/>
    <xf numFmtId="0" fontId="32" fillId="55" borderId="19" applyNumberFormat="0" applyAlignment="0" applyProtection="0"/>
    <xf numFmtId="0" fontId="23" fillId="62" borderId="0" applyNumberFormat="0" applyBorder="0" applyAlignment="0" applyProtection="0"/>
    <xf numFmtId="180" fontId="3" fillId="0" borderId="0" applyFill="0" applyBorder="0" applyProtection="0">
      <alignment vertical="top"/>
    </xf>
    <xf numFmtId="0" fontId="32" fillId="55" borderId="19" applyNumberFormat="0" applyAlignment="0" applyProtection="0"/>
    <xf numFmtId="0" fontId="32" fillId="55" borderId="19" applyNumberFormat="0" applyAlignment="0" applyProtection="0"/>
    <xf numFmtId="0" fontId="23" fillId="62" borderId="0" applyNumberFormat="0" applyBorder="0" applyAlignment="0" applyProtection="0"/>
    <xf numFmtId="0" fontId="25" fillId="58" borderId="0" applyNumberFormat="0" applyBorder="0" applyAlignment="0" applyProtection="0"/>
    <xf numFmtId="0" fontId="32" fillId="55" borderId="19" applyNumberFormat="0" applyAlignment="0" applyProtection="0"/>
    <xf numFmtId="0" fontId="32" fillId="55" borderId="19" applyNumberFormat="0" applyAlignment="0" applyProtection="0"/>
    <xf numFmtId="0" fontId="23" fillId="62" borderId="0" applyNumberFormat="0" applyBorder="0" applyAlignment="0" applyProtection="0"/>
    <xf numFmtId="0" fontId="25" fillId="58"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76" borderId="0" applyNumberFormat="0" applyBorder="0" applyAlignment="0" applyProtection="0"/>
    <xf numFmtId="0" fontId="23" fillId="62" borderId="0" applyNumberFormat="0" applyBorder="0" applyAlignment="0" applyProtection="0"/>
    <xf numFmtId="0" fontId="75" fillId="76" borderId="0" applyNumberFormat="0" applyBorder="0" applyAlignment="0" applyProtection="0"/>
    <xf numFmtId="0" fontId="65" fillId="62" borderId="0" applyNumberFormat="0" applyBorder="0" applyAlignment="0" applyProtection="0"/>
    <xf numFmtId="0" fontId="24" fillId="77" borderId="0" applyNumberFormat="0" applyBorder="0" applyAlignment="0" applyProtection="0"/>
    <xf numFmtId="0" fontId="23" fillId="62" borderId="0" applyNumberFormat="0" applyBorder="0" applyAlignment="0" applyProtection="0"/>
    <xf numFmtId="0" fontId="25" fillId="58" borderId="0" applyNumberFormat="0" applyBorder="0" applyAlignment="0" applyProtection="0"/>
    <xf numFmtId="0" fontId="24" fillId="77" borderId="0" applyNumberFormat="0" applyBorder="0" applyAlignment="0" applyProtection="0"/>
    <xf numFmtId="0" fontId="23" fillId="62" borderId="0" applyNumberFormat="0" applyBorder="0" applyAlignment="0" applyProtection="0"/>
    <xf numFmtId="0" fontId="25" fillId="58" borderId="0" applyNumberFormat="0" applyBorder="0" applyAlignment="0" applyProtection="0"/>
    <xf numFmtId="0" fontId="23" fillId="62" borderId="0" applyNumberFormat="0" applyBorder="0" applyAlignment="0" applyProtection="0"/>
    <xf numFmtId="0" fontId="32" fillId="60" borderId="19" applyNumberFormat="0" applyAlignment="0" applyProtection="0"/>
    <xf numFmtId="0" fontId="24" fillId="81" borderId="0" applyNumberFormat="0" applyBorder="0" applyAlignment="0" applyProtection="0"/>
    <xf numFmtId="0" fontId="65" fillId="60" borderId="0" applyNumberFormat="0" applyBorder="0" applyAlignment="0" applyProtection="0"/>
    <xf numFmtId="0" fontId="23" fillId="62" borderId="0" applyNumberFormat="0" applyBorder="0" applyAlignment="0" applyProtection="0"/>
    <xf numFmtId="0" fontId="24" fillId="81" borderId="0" applyNumberFormat="0" applyBorder="0" applyAlignment="0" applyProtection="0"/>
    <xf numFmtId="0" fontId="65" fillId="60" borderId="0" applyNumberFormat="0" applyBorder="0" applyAlignment="0" applyProtection="0"/>
    <xf numFmtId="0" fontId="23" fillId="62" borderId="0" applyNumberFormat="0" applyBorder="0" applyAlignment="0" applyProtection="0"/>
    <xf numFmtId="0" fontId="24" fillId="81" borderId="0" applyNumberFormat="0" applyBorder="0" applyAlignment="0" applyProtection="0"/>
    <xf numFmtId="0" fontId="65" fillId="60"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3" fillId="0" borderId="0"/>
    <xf numFmtId="0" fontId="24" fillId="81" borderId="0" applyNumberFormat="0" applyBorder="0" applyAlignment="0" applyProtection="0"/>
    <xf numFmtId="0" fontId="3" fillId="0" borderId="0"/>
    <xf numFmtId="0" fontId="23" fillId="62" borderId="0" applyNumberFormat="0" applyBorder="0" applyAlignment="0" applyProtection="0"/>
    <xf numFmtId="0" fontId="23" fillId="62" borderId="0" applyNumberFormat="0" applyBorder="0" applyAlignment="0" applyProtection="0"/>
    <xf numFmtId="0" fontId="24" fillId="81"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81"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74" fillId="0" borderId="0"/>
    <xf numFmtId="0" fontId="23" fillId="79"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32" fillId="55" borderId="19" applyNumberFormat="0" applyAlignment="0" applyProtection="0"/>
    <xf numFmtId="0" fontId="83" fillId="66" borderId="0" applyNumberFormat="0" applyBorder="0" applyAlignment="0" applyProtection="0"/>
    <xf numFmtId="0" fontId="65" fillId="62" borderId="0" applyNumberFormat="0" applyBorder="0" applyAlignment="0" applyProtection="0"/>
    <xf numFmtId="0" fontId="32" fillId="55" borderId="19" applyNumberFormat="0" applyAlignment="0" applyProtection="0"/>
    <xf numFmtId="0" fontId="83" fillId="66" borderId="0" applyNumberFormat="0" applyBorder="0" applyAlignment="0" applyProtection="0"/>
    <xf numFmtId="0" fontId="74" fillId="0" borderId="0"/>
    <xf numFmtId="0" fontId="23" fillId="79" borderId="0" applyNumberFormat="0" applyBorder="0" applyAlignment="0" applyProtection="0"/>
    <xf numFmtId="0" fontId="23" fillId="62" borderId="0" applyNumberFormat="0" applyBorder="0" applyAlignment="0" applyProtection="0"/>
    <xf numFmtId="0" fontId="78" fillId="0" borderId="0"/>
    <xf numFmtId="0" fontId="23" fillId="79" borderId="0" applyNumberFormat="0" applyBorder="0" applyAlignment="0" applyProtection="0"/>
    <xf numFmtId="0" fontId="23" fillId="62" borderId="0" applyNumberFormat="0" applyBorder="0" applyAlignment="0" applyProtection="0"/>
    <xf numFmtId="0" fontId="74" fillId="0" borderId="0"/>
    <xf numFmtId="0" fontId="23" fillId="79" borderId="0" applyNumberFormat="0" applyBorder="0" applyAlignment="0" applyProtection="0"/>
    <xf numFmtId="0" fontId="23" fillId="62" borderId="0" applyNumberFormat="0" applyBorder="0" applyAlignment="0" applyProtection="0"/>
    <xf numFmtId="0" fontId="74" fillId="0" borderId="0"/>
    <xf numFmtId="0" fontId="23" fillId="79"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4" fillId="81" borderId="0" applyNumberFormat="0" applyBorder="0" applyAlignment="0" applyProtection="0"/>
    <xf numFmtId="0" fontId="65" fillId="62" borderId="0" applyNumberFormat="0" applyBorder="0" applyAlignment="0" applyProtection="0"/>
    <xf numFmtId="0" fontId="75" fillId="76" borderId="0" applyNumberFormat="0" applyBorder="0" applyAlignment="0" applyProtection="0"/>
    <xf numFmtId="0" fontId="23" fillId="71" borderId="0" applyNumberFormat="0" applyBorder="0" applyAlignment="0" applyProtection="0"/>
    <xf numFmtId="181" fontId="56" fillId="0" borderId="0" applyFill="0" applyBorder="0" applyAlignment="0"/>
    <xf numFmtId="0" fontId="24" fillId="81" borderId="0" applyNumberFormat="0" applyBorder="0" applyAlignment="0" applyProtection="0"/>
    <xf numFmtId="0" fontId="65" fillId="62" borderId="0" applyNumberFormat="0" applyBorder="0" applyAlignment="0" applyProtection="0"/>
    <xf numFmtId="171" fontId="73" fillId="0" borderId="0" applyFill="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0" borderId="0" applyNumberFormat="0" applyBorder="0" applyAlignment="0" applyProtection="0"/>
    <xf numFmtId="0" fontId="27" fillId="83" borderId="13" applyNumberFormat="0" applyAlignment="0" applyProtection="0"/>
    <xf numFmtId="0" fontId="24" fillId="77" borderId="0" applyNumberFormat="0" applyBorder="0" applyAlignment="0" applyProtection="0"/>
    <xf numFmtId="0" fontId="23" fillId="72" borderId="0" applyNumberFormat="0" applyBorder="0" applyAlignment="0" applyProtection="0"/>
    <xf numFmtId="0" fontId="65" fillId="60"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60" borderId="0" applyNumberFormat="0" applyBorder="0" applyAlignment="0" applyProtection="0"/>
    <xf numFmtId="0" fontId="89" fillId="83" borderId="13" applyNumberFormat="0" applyAlignment="0" applyProtection="0"/>
    <xf numFmtId="0" fontId="23" fillId="60" borderId="0" applyNumberFormat="0" applyBorder="0" applyAlignment="0" applyProtection="0"/>
    <xf numFmtId="0" fontId="23" fillId="64"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171" fontId="73" fillId="0" borderId="0" applyFill="0" applyBorder="0" applyAlignment="0" applyProtection="0"/>
    <xf numFmtId="0" fontId="23" fillId="64" borderId="0" applyNumberFormat="0" applyBorder="0" applyAlignment="0" applyProtection="0"/>
    <xf numFmtId="0" fontId="83" fillId="35" borderId="0" applyNumberFormat="0" applyBorder="0" applyAlignment="0" applyProtection="0"/>
    <xf numFmtId="0" fontId="23" fillId="60" borderId="0" applyNumberFormat="0" applyBorder="0" applyAlignment="0" applyProtection="0"/>
    <xf numFmtId="170" fontId="73" fillId="0" borderId="0" applyFill="0" applyBorder="0" applyAlignment="0" applyProtection="0"/>
    <xf numFmtId="0" fontId="23" fillId="60" borderId="0" applyNumberFormat="0" applyBorder="0" applyAlignment="0" applyProtection="0"/>
    <xf numFmtId="0" fontId="23" fillId="64" borderId="0" applyNumberFormat="0" applyBorder="0" applyAlignment="0" applyProtection="0"/>
    <xf numFmtId="0" fontId="23" fillId="60" borderId="0" applyNumberFormat="0" applyBorder="0" applyAlignment="0" applyProtection="0"/>
    <xf numFmtId="0" fontId="24" fillId="7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170" fontId="73" fillId="0" borderId="0" applyFill="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170" fontId="73" fillId="0" borderId="0" applyFill="0" applyBorder="0" applyAlignment="0" applyProtection="0"/>
    <xf numFmtId="0" fontId="23" fillId="60" borderId="0" applyNumberFormat="0" applyBorder="0" applyAlignment="0" applyProtection="0"/>
    <xf numFmtId="0" fontId="23" fillId="60" borderId="0" applyNumberFormat="0" applyBorder="0" applyAlignment="0" applyProtection="0"/>
    <xf numFmtId="0" fontId="3" fillId="0" borderId="0"/>
    <xf numFmtId="0" fontId="24" fillId="59" borderId="0" applyNumberFormat="0" applyBorder="0" applyAlignment="0" applyProtection="0"/>
    <xf numFmtId="170" fontId="73" fillId="0" borderId="0" applyFill="0" applyBorder="0" applyAlignment="0" applyProtection="0"/>
    <xf numFmtId="0" fontId="23" fillId="60" borderId="0" applyNumberFormat="0" applyBorder="0" applyAlignment="0" applyProtection="0"/>
    <xf numFmtId="0" fontId="23" fillId="60" borderId="0" applyNumberFormat="0" applyBorder="0" applyAlignment="0" applyProtection="0"/>
    <xf numFmtId="49" fontId="98" fillId="0" borderId="0" applyFill="0" applyBorder="0" applyProtection="0">
      <alignment horizontal="center" vertical="center"/>
      <protection locked="0"/>
    </xf>
    <xf numFmtId="0" fontId="23" fillId="58" borderId="0" applyNumberFormat="0" applyBorder="0" applyAlignment="0" applyProtection="0"/>
    <xf numFmtId="0" fontId="3" fillId="0" borderId="0"/>
    <xf numFmtId="0" fontId="24" fillId="59" borderId="0" applyNumberFormat="0" applyBorder="0" applyAlignment="0" applyProtection="0"/>
    <xf numFmtId="175" fontId="3" fillId="0" borderId="0" applyFont="0" applyFill="0" applyBorder="0" applyAlignment="0" applyProtection="0"/>
    <xf numFmtId="0" fontId="23" fillId="60" borderId="0" applyNumberFormat="0" applyBorder="0" applyAlignment="0" applyProtection="0"/>
    <xf numFmtId="0" fontId="23" fillId="60" borderId="0" applyNumberFormat="0" applyBorder="0" applyAlignment="0" applyProtection="0"/>
    <xf numFmtId="0" fontId="75" fillId="81" borderId="0" applyNumberFormat="0" applyBorder="0" applyAlignment="0" applyProtection="0"/>
    <xf numFmtId="0" fontId="23" fillId="71" borderId="0" applyNumberFormat="0" applyBorder="0" applyAlignment="0" applyProtection="0"/>
    <xf numFmtId="0" fontId="23" fillId="91" borderId="0" applyNumberFormat="0" applyBorder="0" applyAlignment="0" applyProtection="0"/>
    <xf numFmtId="0" fontId="74" fillId="0" borderId="0"/>
    <xf numFmtId="0" fontId="23" fillId="60" borderId="0" applyNumberFormat="0" applyBorder="0" applyAlignment="0" applyProtection="0"/>
    <xf numFmtId="0" fontId="74" fillId="0" borderId="0"/>
    <xf numFmtId="0" fontId="23" fillId="60" borderId="0" applyNumberFormat="0" applyBorder="0" applyAlignment="0" applyProtection="0"/>
    <xf numFmtId="0" fontId="65" fillId="79" borderId="0" applyNumberFormat="0" applyBorder="0" applyAlignment="0" applyProtection="0"/>
    <xf numFmtId="0" fontId="23" fillId="79" borderId="0" applyNumberFormat="0" applyBorder="0" applyAlignment="0" applyProtection="0"/>
    <xf numFmtId="0" fontId="23" fillId="60" borderId="0" applyNumberFormat="0" applyBorder="0" applyAlignment="0" applyProtection="0"/>
    <xf numFmtId="0" fontId="65" fillId="72" borderId="0" applyNumberFormat="0" applyBorder="0" applyAlignment="0" applyProtection="0"/>
    <xf numFmtId="0" fontId="24" fillId="59" borderId="0" applyNumberFormat="0" applyBorder="0" applyAlignment="0" applyProtection="0"/>
    <xf numFmtId="0" fontId="83" fillId="35" borderId="0" applyNumberFormat="0" applyBorder="0" applyAlignment="0" applyProtection="0"/>
    <xf numFmtId="0" fontId="23" fillId="60" borderId="0" applyNumberFormat="0" applyBorder="0" applyAlignment="0" applyProtection="0"/>
    <xf numFmtId="0" fontId="89" fillId="83" borderId="13" applyNumberFormat="0" applyAlignment="0" applyProtection="0"/>
    <xf numFmtId="0" fontId="23" fillId="72" borderId="0" applyNumberFormat="0" applyBorder="0" applyAlignment="0" applyProtection="0"/>
    <xf numFmtId="0" fontId="23" fillId="60" borderId="0" applyNumberFormat="0" applyBorder="0" applyAlignment="0" applyProtection="0"/>
    <xf numFmtId="0" fontId="3" fillId="0" borderId="0"/>
    <xf numFmtId="0" fontId="89" fillId="83" borderId="13" applyNumberFormat="0" applyAlignment="0" applyProtection="0"/>
    <xf numFmtId="0" fontId="23" fillId="72" borderId="0" applyNumberFormat="0" applyBorder="0" applyAlignment="0" applyProtection="0"/>
    <xf numFmtId="0" fontId="23" fillId="60" borderId="0" applyNumberFormat="0" applyBorder="0" applyAlignment="0" applyProtection="0"/>
    <xf numFmtId="0" fontId="89" fillId="83" borderId="13" applyNumberFormat="0" applyAlignment="0" applyProtection="0"/>
    <xf numFmtId="0" fontId="65" fillId="72"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74" fillId="0" borderId="0"/>
    <xf numFmtId="0" fontId="23" fillId="60" borderId="0" applyNumberFormat="0" applyBorder="0" applyAlignment="0" applyProtection="0"/>
    <xf numFmtId="0" fontId="74" fillId="0" borderId="0"/>
    <xf numFmtId="0" fontId="23" fillId="77" borderId="0" applyNumberFormat="0" applyBorder="0" applyAlignment="0" applyProtection="0"/>
    <xf numFmtId="0" fontId="23" fillId="60" borderId="0" applyNumberFormat="0" applyBorder="0" applyAlignment="0" applyProtection="0"/>
    <xf numFmtId="0" fontId="23" fillId="41" borderId="0" applyNumberFormat="0" applyBorder="0" applyAlignment="0" applyProtection="0"/>
    <xf numFmtId="0" fontId="28" fillId="0" borderId="0" applyNumberFormat="0" applyFill="0" applyBorder="0" applyAlignment="0" applyProtection="0"/>
    <xf numFmtId="0" fontId="3" fillId="0" borderId="0"/>
    <xf numFmtId="0" fontId="23" fillId="60" borderId="0" applyNumberFormat="0" applyBorder="0" applyAlignment="0" applyProtection="0"/>
    <xf numFmtId="0" fontId="26" fillId="56" borderId="19" applyNumberFormat="0" applyAlignment="0" applyProtection="0"/>
    <xf numFmtId="184" fontId="3" fillId="0" borderId="0" applyFont="0" applyFill="0" applyBorder="0" applyAlignment="0" applyProtection="0"/>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23" fillId="60" borderId="0" applyNumberFormat="0" applyBorder="0" applyAlignment="0" applyProtection="0"/>
    <xf numFmtId="0" fontId="23" fillId="0" borderId="0"/>
    <xf numFmtId="0" fontId="23" fillId="77" borderId="0" applyNumberFormat="0" applyBorder="0" applyAlignment="0" applyProtection="0"/>
    <xf numFmtId="0" fontId="32" fillId="60" borderId="19" applyNumberFormat="0" applyAlignment="0" applyProtection="0"/>
    <xf numFmtId="0" fontId="23" fillId="60" borderId="0" applyNumberFormat="0" applyBorder="0" applyAlignment="0" applyProtection="0"/>
    <xf numFmtId="0" fontId="23" fillId="0" borderId="0"/>
    <xf numFmtId="0" fontId="23" fillId="77" borderId="0" applyNumberFormat="0" applyBorder="0" applyAlignment="0" applyProtection="0"/>
    <xf numFmtId="0" fontId="32" fillId="60" borderId="19" applyNumberFormat="0" applyAlignment="0" applyProtection="0"/>
    <xf numFmtId="0" fontId="23" fillId="60" borderId="0" applyNumberFormat="0" applyBorder="0" applyAlignment="0" applyProtection="0"/>
    <xf numFmtId="0" fontId="23" fillId="0" borderId="0"/>
    <xf numFmtId="0" fontId="23" fillId="77" borderId="0" applyNumberFormat="0" applyBorder="0" applyAlignment="0" applyProtection="0"/>
    <xf numFmtId="0" fontId="32" fillId="60" borderId="19" applyNumberFormat="0" applyAlignment="0" applyProtection="0"/>
    <xf numFmtId="0" fontId="23" fillId="60" borderId="0" applyNumberFormat="0" applyBorder="0" applyAlignment="0" applyProtection="0"/>
    <xf numFmtId="0" fontId="3" fillId="0" borderId="0"/>
    <xf numFmtId="0" fontId="23" fillId="77" borderId="0" applyNumberFormat="0" applyBorder="0" applyAlignment="0" applyProtection="0"/>
    <xf numFmtId="0" fontId="32" fillId="60" borderId="19" applyNumberFormat="0" applyAlignment="0" applyProtection="0"/>
    <xf numFmtId="0" fontId="23" fillId="60" borderId="0" applyNumberFormat="0" applyBorder="0" applyAlignment="0" applyProtection="0"/>
    <xf numFmtId="0" fontId="35" fillId="0" borderId="20" applyNumberFormat="0" applyFill="0" applyAlignment="0" applyProtection="0"/>
    <xf numFmtId="0" fontId="23" fillId="77" borderId="0" applyNumberFormat="0" applyBorder="0" applyAlignment="0" applyProtection="0"/>
    <xf numFmtId="0" fontId="32" fillId="60" borderId="19" applyNumberFormat="0" applyAlignment="0" applyProtection="0"/>
    <xf numFmtId="0" fontId="32" fillId="60" borderId="19" applyNumberFormat="0" applyAlignment="0" applyProtection="0"/>
    <xf numFmtId="0" fontId="23" fillId="60" borderId="0" applyNumberFormat="0" applyBorder="0" applyAlignment="0" applyProtection="0"/>
    <xf numFmtId="0" fontId="23" fillId="33"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35" fillId="0" borderId="20" applyNumberFormat="0" applyFill="0" applyAlignment="0" applyProtection="0"/>
    <xf numFmtId="0" fontId="23" fillId="80" borderId="0" applyNumberFormat="0" applyBorder="0" applyAlignment="0" applyProtection="0"/>
    <xf numFmtId="0" fontId="23" fillId="70" borderId="0" applyNumberFormat="0" applyBorder="0" applyAlignment="0" applyProtection="0"/>
    <xf numFmtId="0" fontId="23" fillId="71" borderId="0" applyNumberFormat="0" applyBorder="0" applyAlignment="0" applyProtection="0"/>
    <xf numFmtId="49" fontId="99" fillId="0" borderId="29" applyFill="0" applyProtection="0">
      <alignment horizontal="center" vertical="center"/>
      <protection locked="0"/>
    </xf>
    <xf numFmtId="0" fontId="23" fillId="79" borderId="0" applyNumberFormat="0" applyBorder="0" applyAlignment="0" applyProtection="0"/>
    <xf numFmtId="186" fontId="3" fillId="0" borderId="0" applyFill="0" applyBorder="0" applyAlignment="0" applyProtection="0"/>
    <xf numFmtId="0" fontId="23" fillId="75" borderId="0" applyNumberFormat="0" applyBorder="0" applyAlignment="0" applyProtection="0"/>
    <xf numFmtId="186" fontId="3" fillId="0" borderId="0" applyFill="0" applyBorder="0" applyAlignment="0" applyProtection="0"/>
    <xf numFmtId="0" fontId="26" fillId="56" borderId="19" applyNumberFormat="0" applyAlignment="0" applyProtection="0"/>
    <xf numFmtId="0" fontId="74" fillId="0" borderId="0"/>
    <xf numFmtId="0" fontId="23" fillId="35" borderId="0" applyNumberFormat="0" applyBorder="0" applyAlignment="0" applyProtection="0"/>
    <xf numFmtId="0" fontId="26" fillId="56" borderId="19" applyNumberFormat="0" applyAlignment="0" applyProtection="0"/>
    <xf numFmtId="0" fontId="74" fillId="0" borderId="0"/>
    <xf numFmtId="0" fontId="23" fillId="64" borderId="0" applyNumberFormat="0" applyBorder="0" applyAlignment="0" applyProtection="0"/>
    <xf numFmtId="0" fontId="26" fillId="56" borderId="19" applyNumberFormat="0" applyAlignment="0" applyProtection="0"/>
    <xf numFmtId="0" fontId="23" fillId="64" borderId="0" applyNumberFormat="0" applyBorder="0" applyAlignment="0" applyProtection="0"/>
    <xf numFmtId="0" fontId="82" fillId="56" borderId="19" applyNumberFormat="0" applyAlignment="0" applyProtection="0"/>
    <xf numFmtId="0" fontId="23" fillId="64" borderId="0" applyNumberFormat="0" applyBorder="0" applyAlignment="0" applyProtection="0"/>
    <xf numFmtId="175" fontId="3" fillId="0" borderId="0" applyFont="0" applyFill="0" applyBorder="0" applyAlignment="0" applyProtection="0"/>
    <xf numFmtId="0" fontId="23" fillId="62" borderId="0" applyNumberFormat="0" applyBorder="0" applyAlignment="0" applyProtection="0"/>
    <xf numFmtId="0" fontId="23" fillId="58" borderId="0" applyNumberFormat="0" applyBorder="0" applyAlignment="0" applyProtection="0"/>
    <xf numFmtId="0" fontId="23" fillId="62" borderId="0" applyNumberFormat="0" applyBorder="0" applyAlignment="0" applyProtection="0"/>
    <xf numFmtId="0" fontId="23" fillId="70" borderId="0" applyNumberFormat="0" applyBorder="0" applyAlignment="0" applyProtection="0"/>
    <xf numFmtId="0" fontId="73" fillId="92" borderId="0" applyNumberFormat="0" applyBorder="0" applyAlignment="0" applyProtection="0"/>
    <xf numFmtId="0" fontId="64" fillId="0" borderId="0" applyFill="0" applyBorder="0" applyProtection="0">
      <alignment horizontal="center"/>
    </xf>
    <xf numFmtId="0" fontId="32" fillId="60" borderId="19" applyNumberFormat="0" applyAlignment="0" applyProtection="0"/>
    <xf numFmtId="0" fontId="73" fillId="93"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63" borderId="0" applyNumberFormat="0" applyBorder="0" applyAlignment="0" applyProtection="0"/>
    <xf numFmtId="0" fontId="23" fillId="62" borderId="0" applyNumberFormat="0" applyBorder="0" applyAlignment="0" applyProtection="0"/>
    <xf numFmtId="0" fontId="32" fillId="60" borderId="19" applyNumberFormat="0" applyAlignment="0" applyProtection="0"/>
    <xf numFmtId="0" fontId="23" fillId="58" borderId="0" applyNumberFormat="0" applyBorder="0" applyAlignment="0" applyProtection="0"/>
    <xf numFmtId="0" fontId="23" fillId="62" borderId="0" applyNumberFormat="0" applyBorder="0" applyAlignment="0" applyProtection="0"/>
    <xf numFmtId="0" fontId="23" fillId="72" borderId="0" applyNumberFormat="0" applyBorder="0" applyAlignment="0" applyProtection="0"/>
    <xf numFmtId="0" fontId="75" fillId="81" borderId="0" applyNumberFormat="0" applyBorder="0" applyAlignment="0" applyProtection="0"/>
    <xf numFmtId="0" fontId="23" fillId="73" borderId="0" applyNumberFormat="0" applyBorder="0" applyAlignment="0" applyProtection="0"/>
    <xf numFmtId="0" fontId="24" fillId="59" borderId="0" applyNumberFormat="0" applyBorder="0" applyAlignment="0" applyProtection="0"/>
    <xf numFmtId="0" fontId="23" fillId="62" borderId="0" applyNumberFormat="0" applyBorder="0" applyAlignment="0" applyProtection="0"/>
    <xf numFmtId="0" fontId="32" fillId="55" borderId="19" applyNumberFormat="0" applyAlignment="0" applyProtection="0"/>
    <xf numFmtId="0" fontId="25" fillId="58" borderId="0" applyNumberFormat="0" applyBorder="0" applyAlignment="0" applyProtection="0"/>
    <xf numFmtId="0" fontId="23" fillId="73" borderId="0" applyNumberFormat="0" applyBorder="0" applyAlignment="0" applyProtection="0"/>
    <xf numFmtId="0" fontId="24" fillId="59"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0" fontId="32" fillId="70" borderId="19" applyNumberFormat="0" applyAlignment="0" applyProtection="0"/>
    <xf numFmtId="0" fontId="23" fillId="62" borderId="0" applyNumberFormat="0" applyBorder="0" applyAlignment="0" applyProtection="0"/>
    <xf numFmtId="0" fontId="32" fillId="60" borderId="19" applyNumberFormat="0" applyAlignment="0" applyProtection="0"/>
    <xf numFmtId="0" fontId="23" fillId="62" borderId="0" applyNumberFormat="0" applyBorder="0" applyAlignment="0" applyProtection="0"/>
    <xf numFmtId="0" fontId="26" fillId="87" borderId="19" applyNumberFormat="0" applyAlignment="0" applyProtection="0"/>
    <xf numFmtId="0" fontId="23" fillId="72" borderId="0" applyNumberFormat="0" applyBorder="0" applyAlignment="0" applyProtection="0"/>
    <xf numFmtId="0" fontId="23" fillId="63" borderId="0" applyNumberFormat="0" applyBorder="0" applyAlignment="0" applyProtection="0"/>
    <xf numFmtId="0" fontId="77" fillId="58" borderId="0" applyNumberFormat="0" applyBorder="0" applyAlignment="0" applyProtection="0"/>
    <xf numFmtId="0" fontId="82" fillId="56" borderId="19" applyNumberFormat="0" applyAlignment="0" applyProtection="0"/>
    <xf numFmtId="0" fontId="32" fillId="60" borderId="19" applyNumberFormat="0" applyAlignment="0" applyProtection="0"/>
    <xf numFmtId="0" fontId="23" fillId="72" borderId="0" applyNumberFormat="0" applyBorder="0" applyAlignment="0" applyProtection="0"/>
    <xf numFmtId="0" fontId="23" fillId="39"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3" fillId="0" borderId="0"/>
    <xf numFmtId="0" fontId="23" fillId="72" borderId="0" applyNumberFormat="0" applyBorder="0" applyAlignment="0" applyProtection="0"/>
    <xf numFmtId="0" fontId="23" fillId="72" borderId="0" applyNumberFormat="0" applyBorder="0" applyAlignment="0" applyProtection="0"/>
    <xf numFmtId="0" fontId="3" fillId="0" borderId="0"/>
    <xf numFmtId="0" fontId="23" fillId="72"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7" fillId="83" borderId="13" applyNumberFormat="0" applyAlignment="0" applyProtection="0"/>
    <xf numFmtId="0" fontId="23" fillId="55"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65" fillId="72" borderId="0" applyNumberFormat="0" applyBorder="0" applyAlignment="0" applyProtection="0"/>
    <xf numFmtId="0" fontId="100" fillId="0" borderId="0"/>
    <xf numFmtId="0" fontId="23" fillId="73"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65" fillId="73"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24" fillId="43"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3" fillId="80" borderId="0" applyNumberFormat="0" applyBorder="0" applyAlignment="0" applyProtection="0"/>
    <xf numFmtId="0" fontId="24" fillId="79"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63" borderId="0" applyNumberFormat="0" applyBorder="0" applyAlignment="0" applyProtection="0"/>
    <xf numFmtId="0" fontId="77" fillId="58" borderId="0" applyNumberFormat="0" applyBorder="0" applyAlignment="0" applyProtection="0"/>
    <xf numFmtId="0" fontId="26" fillId="56" borderId="19" applyNumberFormat="0" applyAlignment="0" applyProtection="0"/>
    <xf numFmtId="0" fontId="32" fillId="60" borderId="19" applyNumberFormat="0" applyAlignment="0" applyProtection="0"/>
    <xf numFmtId="0" fontId="23" fillId="72" borderId="0" applyNumberFormat="0" applyBorder="0" applyAlignment="0" applyProtection="0"/>
    <xf numFmtId="0" fontId="23" fillId="63" borderId="0" applyNumberFormat="0" applyBorder="0" applyAlignment="0" applyProtection="0"/>
    <xf numFmtId="0" fontId="77" fillId="58" borderId="0" applyNumberFormat="0" applyBorder="0" applyAlignment="0" applyProtection="0"/>
    <xf numFmtId="0" fontId="24" fillId="44" borderId="0" applyNumberFormat="0" applyBorder="0" applyAlignment="0" applyProtection="0"/>
    <xf numFmtId="0" fontId="32" fillId="60" borderId="19" applyNumberFormat="0" applyAlignment="0" applyProtection="0"/>
    <xf numFmtId="0" fontId="23" fillId="72" borderId="0" applyNumberFormat="0" applyBorder="0" applyAlignment="0" applyProtection="0"/>
    <xf numFmtId="0" fontId="23" fillId="63" borderId="0" applyNumberFormat="0" applyBorder="0" applyAlignment="0" applyProtection="0"/>
    <xf numFmtId="0" fontId="32" fillId="60" borderId="19" applyNumberFormat="0" applyAlignment="0" applyProtection="0"/>
    <xf numFmtId="0" fontId="32" fillId="60" borderId="19" applyNumberFormat="0" applyAlignment="0" applyProtection="0"/>
    <xf numFmtId="0" fontId="23" fillId="72" borderId="0" applyNumberFormat="0" applyBorder="0" applyAlignment="0" applyProtection="0"/>
    <xf numFmtId="0" fontId="23" fillId="63" borderId="0" applyNumberFormat="0" applyBorder="0" applyAlignment="0" applyProtection="0"/>
    <xf numFmtId="0" fontId="32" fillId="60" borderId="19" applyNumberFormat="0" applyAlignment="0" applyProtection="0"/>
    <xf numFmtId="0" fontId="32" fillId="60" borderId="19" applyNumberFormat="0" applyAlignment="0" applyProtection="0"/>
    <xf numFmtId="0" fontId="23" fillId="72" borderId="0" applyNumberFormat="0" applyBorder="0" applyAlignment="0" applyProtection="0"/>
    <xf numFmtId="0" fontId="23" fillId="63" borderId="0" applyNumberFormat="0" applyBorder="0" applyAlignment="0" applyProtection="0"/>
    <xf numFmtId="0" fontId="32" fillId="60" borderId="19" applyNumberFormat="0" applyAlignment="0" applyProtection="0"/>
    <xf numFmtId="0" fontId="32" fillId="60" borderId="19"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32" fillId="60" borderId="19" applyNumberFormat="0" applyAlignment="0" applyProtection="0"/>
    <xf numFmtId="0" fontId="32" fillId="60" borderId="19"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32" fillId="60" borderId="19" applyNumberFormat="0" applyAlignment="0" applyProtection="0"/>
    <xf numFmtId="0" fontId="32" fillId="60" borderId="19"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32" fillId="60" borderId="19" applyNumberFormat="0" applyAlignment="0" applyProtection="0"/>
    <xf numFmtId="0" fontId="72" fillId="60" borderId="19"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32" fillId="60" borderId="19"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32" fillId="60" borderId="19" applyNumberFormat="0" applyAlignment="0" applyProtection="0"/>
    <xf numFmtId="0" fontId="23" fillId="72" borderId="0" applyNumberFormat="0" applyBorder="0" applyAlignment="0" applyProtection="0"/>
    <xf numFmtId="0" fontId="32" fillId="60" borderId="19" applyNumberFormat="0" applyAlignment="0" applyProtection="0"/>
    <xf numFmtId="0" fontId="65" fillId="72"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6" fillId="56" borderId="19" applyNumberFormat="0" applyAlignment="0" applyProtection="0"/>
    <xf numFmtId="0" fontId="23" fillId="72" borderId="0" applyNumberFormat="0" applyBorder="0" applyAlignment="0" applyProtection="0"/>
    <xf numFmtId="0" fontId="26" fillId="56" borderId="19" applyNumberFormat="0" applyAlignment="0" applyProtection="0"/>
    <xf numFmtId="0" fontId="90" fillId="0" borderId="0" applyNumberFormat="0" applyFill="0" applyBorder="0" applyAlignment="0" applyProtection="0"/>
    <xf numFmtId="0" fontId="23" fillId="72" borderId="0" applyNumberFormat="0" applyBorder="0" applyAlignment="0" applyProtection="0"/>
    <xf numFmtId="0" fontId="90" fillId="0" borderId="0" applyNumberFormat="0" applyFill="0" applyBorder="0" applyAlignment="0" applyProtection="0"/>
    <xf numFmtId="0" fontId="23" fillId="72" borderId="0" applyNumberFormat="0" applyBorder="0" applyAlignment="0" applyProtection="0"/>
    <xf numFmtId="0" fontId="3" fillId="0" borderId="0"/>
    <xf numFmtId="0" fontId="90" fillId="0" borderId="0" applyNumberFormat="0" applyFill="0" applyBorder="0" applyAlignment="0" applyProtection="0"/>
    <xf numFmtId="0" fontId="23" fillId="79" borderId="0" applyNumberFormat="0" applyBorder="0" applyAlignment="0" applyProtection="0"/>
    <xf numFmtId="0" fontId="23" fillId="72" borderId="0" applyNumberFormat="0" applyBorder="0" applyAlignment="0" applyProtection="0"/>
    <xf numFmtId="49" fontId="65" fillId="0" borderId="0" applyFill="0" applyBorder="0" applyAlignment="0"/>
    <xf numFmtId="0" fontId="23" fillId="82" borderId="0" applyNumberFormat="0" applyBorder="0" applyAlignment="0" applyProtection="0"/>
    <xf numFmtId="0" fontId="24" fillId="76" borderId="0" applyNumberFormat="0" applyBorder="0" applyAlignment="0" applyProtection="0"/>
    <xf numFmtId="0" fontId="23" fillId="82" borderId="0" applyNumberFormat="0" applyBorder="0" applyAlignment="0" applyProtection="0"/>
    <xf numFmtId="0" fontId="74" fillId="0" borderId="0"/>
    <xf numFmtId="0" fontId="23" fillId="79" borderId="0" applyNumberFormat="0" applyBorder="0" applyAlignment="0" applyProtection="0"/>
    <xf numFmtId="0" fontId="75" fillId="74" borderId="0" applyNumberFormat="0" applyBorder="0" applyAlignment="0" applyProtection="0"/>
    <xf numFmtId="0" fontId="74" fillId="0" borderId="0"/>
    <xf numFmtId="0" fontId="23" fillId="79" borderId="0" applyNumberFormat="0" applyBorder="0" applyAlignment="0" applyProtection="0"/>
    <xf numFmtId="0" fontId="27" fillId="83" borderId="13" applyNumberFormat="0" applyAlignment="0" applyProtection="0"/>
    <xf numFmtId="0" fontId="23" fillId="62" borderId="0" applyNumberFormat="0" applyBorder="0" applyAlignment="0" applyProtection="0"/>
    <xf numFmtId="0" fontId="74" fillId="0" borderId="0"/>
    <xf numFmtId="0" fontId="74" fillId="0" borderId="0"/>
    <xf numFmtId="0" fontId="23" fillId="79" borderId="0" applyNumberFormat="0" applyBorder="0" applyAlignment="0" applyProtection="0"/>
    <xf numFmtId="0" fontId="23" fillId="79" borderId="0" applyNumberFormat="0" applyBorder="0" applyAlignment="0" applyProtection="0"/>
    <xf numFmtId="0" fontId="27" fillId="83" borderId="13" applyNumberFormat="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31" fillId="0" borderId="16" applyNumberFormat="0" applyFill="0" applyAlignment="0" applyProtection="0"/>
    <xf numFmtId="0" fontId="28" fillId="0" borderId="0" applyNumberFormat="0" applyFill="0" applyBorder="0" applyAlignment="0" applyProtection="0"/>
    <xf numFmtId="0" fontId="23" fillId="79" borderId="0" applyNumberFormat="0" applyBorder="0" applyAlignment="0" applyProtection="0"/>
    <xf numFmtId="0" fontId="31" fillId="0" borderId="16" applyNumberFormat="0" applyFill="0" applyAlignment="0" applyProtection="0"/>
    <xf numFmtId="0" fontId="31" fillId="0" borderId="16" applyNumberFormat="0" applyFill="0" applyAlignment="0" applyProtection="0"/>
    <xf numFmtId="0" fontId="28" fillId="0" borderId="0" applyNumberFormat="0" applyFill="0" applyBorder="0" applyAlignment="0" applyProtection="0"/>
    <xf numFmtId="0" fontId="23" fillId="79" borderId="0" applyNumberFormat="0" applyBorder="0" applyAlignment="0" applyProtection="0"/>
    <xf numFmtId="0" fontId="23" fillId="79" borderId="0" applyNumberFormat="0" applyBorder="0" applyAlignment="0" applyProtection="0"/>
    <xf numFmtId="0" fontId="31" fillId="0" borderId="16" applyNumberFormat="0" applyFill="0" applyAlignment="0" applyProtection="0"/>
    <xf numFmtId="0" fontId="31" fillId="0" borderId="16" applyNumberFormat="0" applyFill="0" applyAlignment="0" applyProtection="0"/>
    <xf numFmtId="0" fontId="28" fillId="0" borderId="0" applyNumberFormat="0" applyFill="0" applyBorder="0" applyAlignment="0" applyProtection="0"/>
    <xf numFmtId="0" fontId="23" fillId="62" borderId="0" applyNumberFormat="0" applyBorder="0" applyAlignment="0" applyProtection="0"/>
    <xf numFmtId="0" fontId="34" fillId="55" borderId="0" applyNumberFormat="0" applyBorder="0" applyAlignment="0" applyProtection="0"/>
    <xf numFmtId="0" fontId="23" fillId="79" borderId="0" applyNumberFormat="0" applyBorder="0" applyAlignment="0" applyProtection="0"/>
    <xf numFmtId="0" fontId="23" fillId="72" borderId="0" applyNumberFormat="0" applyBorder="0" applyAlignment="0" applyProtection="0"/>
    <xf numFmtId="170" fontId="73" fillId="0" borderId="0" applyFill="0" applyBorder="0" applyAlignment="0" applyProtection="0"/>
    <xf numFmtId="0" fontId="23" fillId="79" borderId="0" applyNumberFormat="0" applyBorder="0" applyAlignment="0" applyProtection="0"/>
    <xf numFmtId="0" fontId="31" fillId="0" borderId="16" applyNumberFormat="0" applyFill="0" applyAlignment="0" applyProtection="0"/>
    <xf numFmtId="0" fontId="31" fillId="0" borderId="16" applyNumberFormat="0" applyFill="0" applyAlignment="0" applyProtection="0"/>
    <xf numFmtId="0" fontId="101" fillId="0" borderId="17" applyNumberFormat="0" applyFill="0" applyAlignment="0" applyProtection="0"/>
    <xf numFmtId="0" fontId="23" fillId="79" borderId="0" applyNumberFormat="0" applyBorder="0" applyAlignment="0" applyProtection="0"/>
    <xf numFmtId="0" fontId="31" fillId="0" borderId="16" applyNumberFormat="0" applyFill="0" applyAlignment="0" applyProtection="0"/>
    <xf numFmtId="0" fontId="31" fillId="0" borderId="16" applyNumberFormat="0" applyFill="0" applyAlignment="0" applyProtection="0"/>
    <xf numFmtId="0" fontId="23" fillId="79" borderId="0" applyNumberFormat="0" applyBorder="0" applyAlignment="0" applyProtection="0"/>
    <xf numFmtId="0" fontId="23" fillId="72" borderId="0" applyNumberFormat="0" applyBorder="0" applyAlignment="0" applyProtection="0"/>
    <xf numFmtId="0" fontId="23" fillId="79"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62" borderId="0" applyNumberFormat="0" applyBorder="0" applyAlignment="0" applyProtection="0"/>
    <xf numFmtId="170" fontId="73" fillId="0" borderId="0" applyFill="0" applyBorder="0" applyAlignment="0" applyProtection="0"/>
    <xf numFmtId="0" fontId="78" fillId="0" borderId="0"/>
    <xf numFmtId="0" fontId="74" fillId="0" borderId="0"/>
    <xf numFmtId="0" fontId="23" fillId="79" borderId="0" applyNumberFormat="0" applyBorder="0" applyAlignment="0" applyProtection="0"/>
    <xf numFmtId="0" fontId="23" fillId="79" borderId="0" applyNumberFormat="0" applyBorder="0" applyAlignment="0" applyProtection="0"/>
    <xf numFmtId="0" fontId="27" fillId="83" borderId="13" applyNumberFormat="0" applyAlignment="0" applyProtection="0"/>
    <xf numFmtId="0" fontId="3" fillId="0" borderId="0"/>
    <xf numFmtId="170" fontId="73" fillId="0" borderId="0" applyFill="0" applyBorder="0" applyAlignment="0" applyProtection="0"/>
    <xf numFmtId="0" fontId="3" fillId="0" borderId="0"/>
    <xf numFmtId="0" fontId="74" fillId="0" borderId="0"/>
    <xf numFmtId="0" fontId="23" fillId="79" borderId="0" applyNumberFormat="0" applyBorder="0" applyAlignment="0" applyProtection="0"/>
    <xf numFmtId="0" fontId="23" fillId="79" borderId="0" applyNumberFormat="0" applyBorder="0" applyAlignment="0" applyProtection="0"/>
    <xf numFmtId="0" fontId="27" fillId="83" borderId="13" applyNumberFormat="0" applyAlignment="0" applyProtection="0"/>
    <xf numFmtId="0" fontId="27" fillId="83" borderId="13" applyNumberFormat="0" applyAlignment="0" applyProtection="0"/>
    <xf numFmtId="170" fontId="73" fillId="0" borderId="0" applyFill="0" applyBorder="0" applyAlignment="0" applyProtection="0"/>
    <xf numFmtId="0" fontId="78" fillId="0" borderId="0"/>
    <xf numFmtId="0" fontId="74" fillId="0" borderId="0"/>
    <xf numFmtId="0" fontId="73" fillId="65" borderId="31" applyNumberFormat="0" applyAlignment="0" applyProtection="0"/>
    <xf numFmtId="0" fontId="23" fillId="79" borderId="0" applyNumberFormat="0" applyBorder="0" applyAlignment="0" applyProtection="0"/>
    <xf numFmtId="0" fontId="23" fillId="79" borderId="0" applyNumberFormat="0" applyBorder="0" applyAlignment="0" applyProtection="0"/>
    <xf numFmtId="0" fontId="27" fillId="83" borderId="13" applyNumberFormat="0" applyAlignment="0" applyProtection="0"/>
    <xf numFmtId="0" fontId="27" fillId="83" borderId="13" applyNumberFormat="0" applyAlignment="0" applyProtection="0"/>
    <xf numFmtId="170" fontId="73" fillId="0" borderId="0" applyFill="0" applyBorder="0" applyAlignment="0" applyProtection="0"/>
    <xf numFmtId="0" fontId="74" fillId="0" borderId="0"/>
    <xf numFmtId="0" fontId="23" fillId="79" borderId="0" applyNumberFormat="0" applyBorder="0" applyAlignment="0" applyProtection="0"/>
    <xf numFmtId="0" fontId="23" fillId="79" borderId="0" applyNumberFormat="0" applyBorder="0" applyAlignment="0" applyProtection="0"/>
    <xf numFmtId="0" fontId="27" fillId="83" borderId="13" applyNumberFormat="0" applyAlignment="0" applyProtection="0"/>
    <xf numFmtId="0" fontId="27" fillId="83" borderId="13" applyNumberFormat="0" applyAlignment="0" applyProtection="0"/>
    <xf numFmtId="0" fontId="74" fillId="0" borderId="0"/>
    <xf numFmtId="0" fontId="23" fillId="79" borderId="0" applyNumberFormat="0" applyBorder="0" applyAlignment="0" applyProtection="0"/>
    <xf numFmtId="170" fontId="73" fillId="0" borderId="0" applyFill="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7" fillId="83" borderId="13" applyNumberFormat="0" applyAlignment="0" applyProtection="0"/>
    <xf numFmtId="0" fontId="27" fillId="83" borderId="13" applyNumberFormat="0" applyAlignment="0" applyProtection="0"/>
    <xf numFmtId="0" fontId="23" fillId="79" borderId="0" applyNumberFormat="0" applyBorder="0" applyAlignment="0" applyProtection="0"/>
    <xf numFmtId="0" fontId="23" fillId="79" borderId="0" applyNumberFormat="0" applyBorder="0" applyAlignment="0" applyProtection="0"/>
    <xf numFmtId="0" fontId="27" fillId="83" borderId="13" applyNumberFormat="0" applyAlignment="0" applyProtection="0"/>
    <xf numFmtId="0" fontId="27" fillId="83" borderId="13" applyNumberFormat="0" applyAlignment="0" applyProtection="0"/>
    <xf numFmtId="0" fontId="74" fillId="0" borderId="0"/>
    <xf numFmtId="0" fontId="23" fillId="79" borderId="0" applyNumberFormat="0" applyBorder="0" applyAlignment="0" applyProtection="0"/>
    <xf numFmtId="0" fontId="76" fillId="56" borderId="32" applyNumberFormat="0" applyAlignment="0" applyProtection="0"/>
    <xf numFmtId="0" fontId="23" fillId="58" borderId="0" applyNumberFormat="0" applyBorder="0" applyAlignment="0" applyProtection="0"/>
    <xf numFmtId="0" fontId="74" fillId="0" borderId="0"/>
    <xf numFmtId="0" fontId="23" fillId="82" borderId="0" applyNumberFormat="0" applyBorder="0" applyAlignment="0" applyProtection="0"/>
    <xf numFmtId="0" fontId="74" fillId="0" borderId="0"/>
    <xf numFmtId="0" fontId="23" fillId="79" borderId="0" applyNumberFormat="0" applyBorder="0" applyAlignment="0" applyProtection="0"/>
    <xf numFmtId="0" fontId="78" fillId="0" borderId="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82" borderId="0" applyNumberFormat="0" applyBorder="0" applyAlignment="0" applyProtection="0"/>
    <xf numFmtId="0" fontId="75" fillId="74"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75" fillId="74"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75" fillId="74" borderId="0" applyNumberFormat="0" applyBorder="0" applyAlignment="0" applyProtection="0"/>
    <xf numFmtId="0" fontId="3" fillId="0" borderId="0"/>
    <xf numFmtId="170" fontId="73" fillId="0" borderId="0" applyFill="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65" fillId="79" borderId="0" applyNumberFormat="0" applyBorder="0" applyAlignment="0" applyProtection="0"/>
    <xf numFmtId="0" fontId="23" fillId="79" borderId="0" applyNumberFormat="0" applyBorder="0" applyAlignment="0" applyProtection="0"/>
    <xf numFmtId="0" fontId="23" fillId="63" borderId="0" applyNumberFormat="0" applyBorder="0" applyAlignment="0" applyProtection="0"/>
    <xf numFmtId="0" fontId="23" fillId="79" borderId="0" applyNumberFormat="0" applyBorder="0" applyAlignment="0" applyProtection="0"/>
    <xf numFmtId="0" fontId="23" fillId="63" borderId="0" applyNumberFormat="0" applyBorder="0" applyAlignment="0" applyProtection="0"/>
    <xf numFmtId="0" fontId="23" fillId="79" borderId="0" applyNumberFormat="0" applyBorder="0" applyAlignment="0" applyProtection="0"/>
    <xf numFmtId="0" fontId="23" fillId="63" borderId="0" applyNumberFormat="0" applyBorder="0" applyAlignment="0" applyProtection="0"/>
    <xf numFmtId="0" fontId="23" fillId="79" borderId="0" applyNumberFormat="0" applyBorder="0" applyAlignment="0" applyProtection="0"/>
    <xf numFmtId="0" fontId="3" fillId="64" borderId="31" applyNumberFormat="0" applyFont="0" applyAlignment="0" applyProtection="0"/>
    <xf numFmtId="0" fontId="65" fillId="79" borderId="0" applyNumberFormat="0" applyBorder="0" applyAlignment="0" applyProtection="0"/>
    <xf numFmtId="0" fontId="23" fillId="79" borderId="0" applyNumberFormat="0" applyBorder="0" applyAlignment="0" applyProtection="0"/>
    <xf numFmtId="0" fontId="83" fillId="66" borderId="0" applyNumberFormat="0" applyBorder="0" applyAlignment="0" applyProtection="0"/>
    <xf numFmtId="0" fontId="23" fillId="77" borderId="0" applyNumberFormat="0" applyBorder="0" applyAlignment="0" applyProtection="0"/>
    <xf numFmtId="0" fontId="23" fillId="79" borderId="0" applyNumberFormat="0" applyBorder="0" applyAlignment="0" applyProtection="0"/>
    <xf numFmtId="0" fontId="79" fillId="66" borderId="0" applyNumberFormat="0" applyBorder="0" applyAlignment="0" applyProtection="0"/>
    <xf numFmtId="0" fontId="23" fillId="77"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171" fontId="73" fillId="0" borderId="0" applyFill="0" applyBorder="0" applyAlignment="0" applyProtection="0"/>
    <xf numFmtId="0" fontId="23" fillId="55" borderId="0" applyNumberFormat="0" applyBorder="0" applyAlignment="0" applyProtection="0"/>
    <xf numFmtId="0" fontId="23" fillId="79" borderId="0" applyNumberFormat="0" applyBorder="0" applyAlignment="0" applyProtection="0"/>
    <xf numFmtId="0" fontId="23" fillId="41" borderId="0" applyNumberFormat="0" applyBorder="0" applyAlignment="0" applyProtection="0"/>
    <xf numFmtId="0" fontId="27" fillId="83" borderId="13"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23" fillId="41" borderId="0" applyNumberFormat="0" applyBorder="0" applyAlignment="0" applyProtection="0"/>
    <xf numFmtId="0" fontId="65" fillId="63" borderId="0" applyNumberFormat="0" applyBorder="0" applyAlignment="0" applyProtection="0"/>
    <xf numFmtId="0" fontId="65" fillId="77" borderId="0" applyNumberFormat="0" applyBorder="0" applyAlignment="0" applyProtection="0"/>
    <xf numFmtId="0" fontId="3" fillId="0" borderId="0"/>
    <xf numFmtId="0" fontId="65"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55" borderId="0" applyNumberFormat="0" applyBorder="0" applyAlignment="0" applyProtection="0"/>
    <xf numFmtId="0" fontId="23" fillId="0" borderId="0"/>
    <xf numFmtId="0" fontId="23" fillId="77" borderId="0" applyNumberFormat="0" applyBorder="0" applyAlignment="0" applyProtection="0"/>
    <xf numFmtId="0" fontId="27" fillId="83" borderId="13" applyNumberFormat="0" applyAlignment="0" applyProtection="0"/>
    <xf numFmtId="0" fontId="23" fillId="77" borderId="0" applyNumberFormat="0" applyBorder="0" applyAlignment="0" applyProtection="0"/>
    <xf numFmtId="0" fontId="89" fillId="83" borderId="13" applyNumberFormat="0" applyAlignment="0" applyProtection="0"/>
    <xf numFmtId="0" fontId="23" fillId="77" borderId="0" applyNumberFormat="0" applyBorder="0" applyAlignment="0" applyProtection="0"/>
    <xf numFmtId="0" fontId="27" fillId="52" borderId="13" applyNumberFormat="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55" borderId="0" applyNumberFormat="0" applyBorder="0" applyAlignment="0" applyProtection="0"/>
    <xf numFmtId="0" fontId="3" fillId="0" borderId="0"/>
    <xf numFmtId="0" fontId="23" fillId="77" borderId="0" applyNumberFormat="0" applyBorder="0" applyAlignment="0" applyProtection="0"/>
    <xf numFmtId="0" fontId="23" fillId="77" borderId="0" applyNumberFormat="0" applyBorder="0" applyAlignment="0" applyProtection="0"/>
    <xf numFmtId="0" fontId="24" fillId="47" borderId="0" applyNumberFormat="0" applyBorder="0" applyAlignment="0" applyProtection="0"/>
    <xf numFmtId="0" fontId="23" fillId="55"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55" borderId="0" applyNumberFormat="0" applyBorder="0" applyAlignment="0" applyProtection="0"/>
    <xf numFmtId="0" fontId="78" fillId="0" borderId="0"/>
    <xf numFmtId="0" fontId="24" fillId="8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55" borderId="0" applyNumberFormat="0" applyBorder="0" applyAlignment="0" applyProtection="0"/>
    <xf numFmtId="0" fontId="78" fillId="0" borderId="0"/>
    <xf numFmtId="0" fontId="24" fillId="8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58" borderId="0" applyNumberFormat="0" applyBorder="0" applyAlignment="0" applyProtection="0"/>
    <xf numFmtId="0" fontId="23" fillId="77" borderId="0" applyNumberFormat="0" applyBorder="0" applyAlignment="0" applyProtection="0"/>
    <xf numFmtId="0" fontId="23" fillId="55" borderId="0" applyNumberFormat="0" applyBorder="0" applyAlignment="0" applyProtection="0"/>
    <xf numFmtId="0" fontId="23" fillId="80" borderId="0" applyNumberFormat="0" applyBorder="0" applyAlignment="0" applyProtection="0"/>
    <xf numFmtId="0" fontId="23" fillId="77"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77" borderId="0" applyNumberFormat="0" applyBorder="0" applyAlignment="0" applyProtection="0"/>
    <xf numFmtId="170" fontId="3" fillId="0" borderId="0" applyFill="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0" borderId="0"/>
    <xf numFmtId="0" fontId="23" fillId="77" borderId="0" applyNumberFormat="0" applyBorder="0" applyAlignment="0" applyProtection="0"/>
    <xf numFmtId="0" fontId="23" fillId="0" borderId="0"/>
    <xf numFmtId="0" fontId="23" fillId="41"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65" fillId="77" borderId="0" applyNumberFormat="0" applyBorder="0" applyAlignment="0" applyProtection="0"/>
    <xf numFmtId="0" fontId="23" fillId="77" borderId="0" applyNumberFormat="0" applyBorder="0" applyAlignment="0" applyProtection="0"/>
    <xf numFmtId="0" fontId="23" fillId="0" borderId="0"/>
    <xf numFmtId="0" fontId="23" fillId="77" borderId="0" applyNumberFormat="0" applyBorder="0" applyAlignment="0" applyProtection="0"/>
    <xf numFmtId="0" fontId="23" fillId="0" borderId="0"/>
    <xf numFmtId="0" fontId="23" fillId="41" borderId="0" applyNumberFormat="0" applyBorder="0" applyAlignment="0" applyProtection="0"/>
    <xf numFmtId="0" fontId="23" fillId="0" borderId="0"/>
    <xf numFmtId="0" fontId="23" fillId="77" borderId="0" applyNumberFormat="0" applyBorder="0" applyAlignment="0" applyProtection="0"/>
    <xf numFmtId="0" fontId="32" fillId="60" borderId="19" applyNumberFormat="0" applyAlignment="0" applyProtection="0"/>
    <xf numFmtId="0" fontId="23" fillId="0" borderId="0"/>
    <xf numFmtId="0" fontId="23" fillId="77" borderId="0" applyNumberFormat="0" applyBorder="0" applyAlignment="0" applyProtection="0"/>
    <xf numFmtId="0" fontId="23" fillId="64" borderId="0" applyNumberFormat="0" applyBorder="0" applyAlignment="0" applyProtection="0"/>
    <xf numFmtId="0" fontId="3" fillId="0" borderId="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102" fillId="0" borderId="36" applyNumberFormat="0" applyFill="0" applyAlignment="0" applyProtection="0"/>
    <xf numFmtId="0" fontId="23" fillId="77" borderId="0" applyNumberFormat="0" applyBorder="0" applyAlignment="0" applyProtection="0"/>
    <xf numFmtId="0" fontId="103" fillId="0" borderId="15" applyNumberFormat="0" applyFill="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5" fillId="75" borderId="0" applyNumberFormat="0" applyBorder="0" applyAlignment="0" applyProtection="0"/>
    <xf numFmtId="0" fontId="24" fillId="63" borderId="0" applyNumberFormat="0" applyBorder="0" applyAlignment="0" applyProtection="0"/>
    <xf numFmtId="0" fontId="26" fillId="56" borderId="19" applyNumberFormat="0" applyAlignment="0" applyProtection="0"/>
    <xf numFmtId="0" fontId="26" fillId="56" borderId="19" applyNumberFormat="0" applyAlignment="0" applyProtection="0"/>
    <xf numFmtId="0" fontId="65" fillId="77" borderId="0" applyNumberFormat="0" applyBorder="0" applyAlignment="0" applyProtection="0"/>
    <xf numFmtId="0" fontId="25" fillId="58" borderId="0" applyNumberFormat="0" applyBorder="0" applyAlignment="0" applyProtection="0"/>
    <xf numFmtId="0" fontId="23" fillId="0" borderId="0"/>
    <xf numFmtId="0" fontId="65" fillId="63" borderId="0" applyNumberFormat="0" applyBorder="0" applyAlignment="0" applyProtection="0"/>
    <xf numFmtId="0" fontId="23" fillId="77" borderId="0" applyNumberFormat="0" applyBorder="0" applyAlignment="0" applyProtection="0"/>
    <xf numFmtId="0" fontId="23" fillId="0" borderId="0"/>
    <xf numFmtId="0" fontId="65" fillId="63" borderId="0" applyNumberFormat="0" applyBorder="0" applyAlignment="0" applyProtection="0"/>
    <xf numFmtId="0" fontId="23" fillId="77" borderId="0" applyNumberFormat="0" applyBorder="0" applyAlignment="0" applyProtection="0"/>
    <xf numFmtId="0" fontId="23" fillId="0" borderId="0"/>
    <xf numFmtId="0" fontId="65" fillId="63" borderId="0" applyNumberFormat="0" applyBorder="0" applyAlignment="0" applyProtection="0"/>
    <xf numFmtId="0" fontId="23" fillId="77" borderId="0" applyNumberFormat="0" applyBorder="0" applyAlignment="0" applyProtection="0"/>
    <xf numFmtId="0" fontId="65" fillId="63" borderId="0" applyNumberFormat="0" applyBorder="0" applyAlignment="0" applyProtection="0"/>
    <xf numFmtId="0" fontId="23" fillId="77" borderId="0" applyNumberFormat="0" applyBorder="0" applyAlignment="0" applyProtection="0"/>
    <xf numFmtId="0" fontId="35" fillId="0" borderId="20" applyNumberFormat="0" applyFill="0" applyAlignment="0" applyProtection="0"/>
    <xf numFmtId="0" fontId="65" fillId="63" borderId="0" applyNumberFormat="0" applyBorder="0" applyAlignment="0" applyProtection="0"/>
    <xf numFmtId="0" fontId="23" fillId="77" borderId="0" applyNumberFormat="0" applyBorder="0" applyAlignment="0" applyProtection="0"/>
    <xf numFmtId="0" fontId="74" fillId="0" borderId="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175" fontId="3" fillId="0" borderId="0" applyFont="0" applyFill="0" applyBorder="0" applyAlignment="0" applyProtection="0"/>
    <xf numFmtId="0" fontId="23" fillId="77" borderId="0" applyNumberFormat="0" applyBorder="0" applyAlignment="0" applyProtection="0"/>
    <xf numFmtId="0" fontId="23" fillId="77" borderId="0" applyNumberFormat="0" applyBorder="0" applyAlignment="0" applyProtection="0"/>
    <xf numFmtId="0" fontId="65" fillId="77" borderId="0" applyNumberFormat="0" applyBorder="0" applyAlignment="0" applyProtection="0"/>
    <xf numFmtId="175" fontId="3" fillId="0" borderId="0" applyFont="0" applyFill="0" applyBorder="0" applyAlignment="0" applyProtection="0"/>
    <xf numFmtId="0" fontId="23" fillId="77" borderId="0" applyNumberFormat="0" applyBorder="0" applyAlignment="0" applyProtection="0"/>
    <xf numFmtId="175" fontId="3" fillId="0" borderId="0" applyFont="0" applyFill="0" applyBorder="0" applyAlignment="0" applyProtection="0"/>
    <xf numFmtId="0" fontId="23" fillId="77" borderId="0" applyNumberFormat="0" applyBorder="0" applyAlignment="0" applyProtection="0"/>
    <xf numFmtId="175" fontId="3" fillId="0" borderId="0" applyFont="0" applyFill="0" applyBorder="0" applyAlignment="0" applyProtection="0"/>
    <xf numFmtId="0" fontId="23" fillId="77" borderId="0" applyNumberFormat="0" applyBorder="0" applyAlignment="0" applyProtection="0"/>
    <xf numFmtId="0" fontId="74" fillId="0" borderId="0"/>
    <xf numFmtId="0" fontId="65" fillId="77" borderId="0" applyNumberFormat="0" applyBorder="0" applyAlignment="0" applyProtection="0"/>
    <xf numFmtId="0" fontId="74" fillId="0" borderId="0"/>
    <xf numFmtId="0" fontId="65" fillId="77" borderId="0" applyNumberFormat="0" applyBorder="0" applyAlignment="0" applyProtection="0"/>
    <xf numFmtId="0" fontId="23" fillId="80"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58" borderId="0" applyNumberFormat="0" applyBorder="0" applyAlignment="0" applyProtection="0"/>
    <xf numFmtId="0" fontId="74" fillId="0" borderId="0"/>
    <xf numFmtId="0" fontId="23" fillId="73" borderId="0" applyNumberFormat="0" applyBorder="0" applyAlignment="0" applyProtection="0"/>
    <xf numFmtId="0" fontId="23" fillId="39" borderId="0" applyNumberFormat="0" applyBorder="0" applyAlignment="0" applyProtection="0"/>
    <xf numFmtId="0" fontId="75" fillId="69" borderId="0" applyNumberFormat="0" applyBorder="0" applyAlignment="0" applyProtection="0"/>
    <xf numFmtId="0" fontId="23" fillId="73" borderId="0" applyNumberFormat="0" applyBorder="0" applyAlignment="0" applyProtection="0"/>
    <xf numFmtId="0" fontId="75" fillId="69"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58" borderId="0" applyNumberFormat="0" applyBorder="0" applyAlignment="0" applyProtection="0"/>
    <xf numFmtId="0" fontId="23" fillId="73" borderId="0" applyNumberFormat="0" applyBorder="0" applyAlignment="0" applyProtection="0"/>
    <xf numFmtId="0" fontId="28" fillId="0" borderId="0" applyNumberFormat="0" applyFill="0" applyBorder="0" applyAlignment="0" applyProtection="0"/>
    <xf numFmtId="0" fontId="23" fillId="5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60" fillId="0" borderId="0"/>
    <xf numFmtId="0" fontId="23" fillId="73" borderId="0" applyNumberFormat="0" applyBorder="0" applyAlignment="0" applyProtection="0"/>
    <xf numFmtId="0" fontId="23" fillId="73" borderId="0" applyNumberFormat="0" applyBorder="0" applyAlignment="0" applyProtection="0"/>
    <xf numFmtId="0" fontId="23" fillId="5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58" borderId="0" applyNumberFormat="0" applyBorder="0" applyAlignment="0" applyProtection="0"/>
    <xf numFmtId="0" fontId="72" fillId="60" borderId="19" applyNumberFormat="0" applyAlignment="0" applyProtection="0"/>
    <xf numFmtId="0" fontId="23" fillId="5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3" fillId="73"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8" fillId="0" borderId="0" applyNumberFormat="0" applyFill="0" applyBorder="0" applyAlignment="0" applyProtection="0"/>
    <xf numFmtId="0" fontId="23" fillId="73" borderId="0" applyNumberFormat="0" applyBorder="0" applyAlignment="0" applyProtection="0"/>
    <xf numFmtId="0" fontId="28" fillId="0" borderId="0" applyNumberFormat="0" applyFill="0" applyBorder="0" applyAlignment="0" applyProtection="0"/>
    <xf numFmtId="0" fontId="76" fillId="56" borderId="32" applyNumberFormat="0" applyAlignment="0" applyProtection="0"/>
    <xf numFmtId="0" fontId="23" fillId="58" borderId="0" applyNumberFormat="0" applyBorder="0" applyAlignment="0" applyProtection="0"/>
    <xf numFmtId="0" fontId="23" fillId="73" borderId="0" applyNumberFormat="0" applyBorder="0" applyAlignment="0" applyProtection="0"/>
    <xf numFmtId="0" fontId="28" fillId="0" borderId="0" applyNumberFormat="0" applyFill="0" applyBorder="0" applyAlignment="0" applyProtection="0"/>
    <xf numFmtId="0" fontId="23" fillId="73" borderId="0" applyNumberFormat="0" applyBorder="0" applyAlignment="0" applyProtection="0"/>
    <xf numFmtId="0" fontId="23" fillId="73" borderId="0" applyNumberFormat="0" applyBorder="0" applyAlignment="0" applyProtection="0"/>
    <xf numFmtId="0" fontId="3" fillId="0" borderId="0"/>
    <xf numFmtId="0" fontId="23" fillId="73"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23" fillId="73" borderId="0" applyNumberFormat="0" applyBorder="0" applyAlignment="0" applyProtection="0"/>
    <xf numFmtId="0" fontId="24" fillId="85"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3" fillId="73" borderId="0" applyNumberFormat="0" applyBorder="0" applyAlignment="0" applyProtection="0"/>
    <xf numFmtId="0" fontId="24" fillId="85"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3" fillId="73" borderId="0" applyNumberFormat="0" applyBorder="0" applyAlignment="0" applyProtection="0"/>
    <xf numFmtId="0" fontId="24" fillId="85"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25" fillId="58" borderId="0" applyNumberFormat="0" applyBorder="0" applyAlignment="0" applyProtection="0"/>
    <xf numFmtId="0" fontId="23" fillId="73" borderId="0" applyNumberFormat="0" applyBorder="0" applyAlignment="0" applyProtection="0"/>
    <xf numFmtId="0" fontId="75" fillId="85" borderId="0" applyNumberFormat="0" applyBorder="0" applyAlignment="0" applyProtection="0"/>
    <xf numFmtId="0" fontId="77" fillId="58" borderId="0" applyNumberFormat="0" applyBorder="0" applyAlignment="0" applyProtection="0"/>
    <xf numFmtId="0" fontId="74" fillId="0" borderId="0"/>
    <xf numFmtId="0" fontId="23" fillId="73" borderId="0" applyNumberFormat="0" applyBorder="0" applyAlignment="0" applyProtection="0"/>
    <xf numFmtId="0" fontId="23" fillId="64" borderId="0" applyNumberFormat="0" applyBorder="0" applyAlignment="0" applyProtection="0"/>
    <xf numFmtId="0" fontId="3" fillId="0" borderId="0"/>
    <xf numFmtId="0" fontId="75" fillId="59" borderId="0" applyNumberFormat="0" applyBorder="0" applyAlignment="0" applyProtection="0"/>
    <xf numFmtId="0" fontId="23" fillId="73" borderId="0" applyNumberFormat="0" applyBorder="0" applyAlignment="0" applyProtection="0"/>
    <xf numFmtId="0" fontId="23" fillId="64" borderId="0" applyNumberFormat="0" applyBorder="0" applyAlignment="0" applyProtection="0"/>
    <xf numFmtId="0" fontId="75" fillId="59"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64" borderId="0" applyNumberFormat="0" applyBorder="0" applyAlignment="0" applyProtection="0"/>
    <xf numFmtId="0" fontId="23" fillId="73" borderId="0" applyNumberFormat="0" applyBorder="0" applyAlignment="0" applyProtection="0"/>
    <xf numFmtId="183" fontId="3" fillId="0" borderId="0" applyFont="0" applyFill="0" applyBorder="0" applyAlignment="0" applyProtection="0"/>
    <xf numFmtId="0" fontId="23" fillId="39"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74" fillId="0" borderId="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170" fontId="73" fillId="0" borderId="0" applyFill="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83" fillId="35"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32" fillId="55" borderId="19" applyNumberFormat="0" applyAlignment="0" applyProtection="0"/>
    <xf numFmtId="0" fontId="23" fillId="62" borderId="0" applyNumberFormat="0" applyBorder="0" applyAlignment="0" applyProtection="0"/>
    <xf numFmtId="0" fontId="23" fillId="73" borderId="0" applyNumberFormat="0" applyBorder="0" applyAlignment="0" applyProtection="0"/>
    <xf numFmtId="0" fontId="32" fillId="60" borderId="19" applyNumberFormat="0" applyAlignment="0" applyProtection="0"/>
    <xf numFmtId="0" fontId="65"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23" fillId="0" borderId="0"/>
    <xf numFmtId="0" fontId="65" fillId="73" borderId="0" applyNumberFormat="0" applyBorder="0" applyAlignment="0" applyProtection="0"/>
    <xf numFmtId="0" fontId="65" fillId="73" borderId="0" applyNumberFormat="0" applyBorder="0" applyAlignment="0" applyProtection="0"/>
    <xf numFmtId="0" fontId="68" fillId="0" borderId="0" applyNumberFormat="0" applyFill="0" applyBorder="0" applyAlignment="0" applyProtection="0"/>
    <xf numFmtId="0" fontId="23" fillId="39" borderId="0" applyNumberFormat="0" applyBorder="0" applyAlignment="0" applyProtection="0"/>
    <xf numFmtId="0" fontId="3" fillId="0" borderId="0"/>
    <xf numFmtId="0" fontId="23" fillId="39" borderId="0" applyNumberFormat="0" applyBorder="0" applyAlignment="0" applyProtection="0"/>
    <xf numFmtId="0" fontId="3" fillId="0" borderId="0"/>
    <xf numFmtId="0" fontId="3" fillId="0" borderId="0"/>
    <xf numFmtId="0" fontId="23" fillId="39" borderId="0" applyNumberFormat="0" applyBorder="0" applyAlignment="0" applyProtection="0"/>
    <xf numFmtId="0" fontId="24" fillId="77" borderId="0" applyNumberFormat="0" applyBorder="0" applyAlignment="0" applyProtection="0"/>
    <xf numFmtId="0" fontId="65" fillId="72" borderId="0" applyNumberFormat="0" applyBorder="0" applyAlignment="0" applyProtection="0"/>
    <xf numFmtId="0" fontId="24" fillId="77" borderId="0" applyNumberFormat="0" applyBorder="0" applyAlignment="0" applyProtection="0"/>
    <xf numFmtId="0" fontId="65" fillId="72" borderId="0" applyNumberFormat="0" applyBorder="0" applyAlignment="0" applyProtection="0"/>
    <xf numFmtId="0" fontId="24" fillId="77"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24" fillId="94" borderId="0" applyNumberFormat="0" applyBorder="0" applyAlignment="0" applyProtection="0"/>
    <xf numFmtId="0" fontId="23" fillId="72" borderId="0" applyNumberFormat="0" applyBorder="0" applyAlignment="0" applyProtection="0"/>
    <xf numFmtId="0" fontId="75" fillId="78" borderId="0" applyNumberFormat="0" applyBorder="0" applyAlignment="0" applyProtection="0"/>
    <xf numFmtId="0" fontId="74" fillId="0" borderId="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3" fillId="0" borderId="0"/>
    <xf numFmtId="0" fontId="23" fillId="72" borderId="0" applyNumberFormat="0" applyBorder="0" applyAlignment="0" applyProtection="0"/>
    <xf numFmtId="0" fontId="23" fillId="7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34" fillId="55" borderId="0" applyNumberFormat="0" applyBorder="0" applyAlignment="0" applyProtection="0"/>
    <xf numFmtId="0" fontId="23" fillId="72" borderId="0" applyNumberFormat="0" applyBorder="0" applyAlignment="0" applyProtection="0"/>
    <xf numFmtId="170" fontId="73" fillId="0" borderId="0" applyFill="0" applyBorder="0" applyAlignment="0" applyProtection="0"/>
    <xf numFmtId="0" fontId="23" fillId="63" borderId="0" applyNumberFormat="0" applyBorder="0" applyAlignment="0" applyProtection="0"/>
    <xf numFmtId="0" fontId="23" fillId="72" borderId="0" applyNumberFormat="0" applyBorder="0" applyAlignment="0" applyProtection="0"/>
    <xf numFmtId="0" fontId="23" fillId="63" borderId="0" applyNumberFormat="0" applyBorder="0" applyAlignment="0" applyProtection="0"/>
    <xf numFmtId="0" fontId="23" fillId="72" borderId="0" applyNumberFormat="0" applyBorder="0" applyAlignment="0" applyProtection="0"/>
    <xf numFmtId="0" fontId="34" fillId="55" borderId="0" applyNumberFormat="0" applyBorder="0" applyAlignment="0" applyProtection="0"/>
    <xf numFmtId="0" fontId="23" fillId="72" borderId="0" applyNumberFormat="0" applyBorder="0" applyAlignment="0" applyProtection="0"/>
    <xf numFmtId="0" fontId="34" fillId="55" borderId="0" applyNumberFormat="0" applyBorder="0" applyAlignment="0" applyProtection="0"/>
    <xf numFmtId="0" fontId="24" fillId="82" borderId="0" applyNumberFormat="0" applyBorder="0" applyAlignment="0" applyProtection="0"/>
    <xf numFmtId="0" fontId="23" fillId="62" borderId="0" applyNumberFormat="0" applyBorder="0" applyAlignment="0" applyProtection="0"/>
    <xf numFmtId="0" fontId="24" fillId="78" borderId="0" applyNumberFormat="0" applyBorder="0" applyAlignment="0" applyProtection="0"/>
    <xf numFmtId="0" fontId="24" fillId="79" borderId="0" applyNumberFormat="0" applyBorder="0" applyAlignment="0" applyProtection="0"/>
    <xf numFmtId="0" fontId="23" fillId="62" borderId="0" applyNumberFormat="0" applyBorder="0" applyAlignment="0" applyProtection="0"/>
    <xf numFmtId="0" fontId="24" fillId="78"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4" fillId="41"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3" fillId="0" borderId="0"/>
    <xf numFmtId="0" fontId="23" fillId="72" borderId="0" applyNumberFormat="0" applyBorder="0" applyAlignment="0" applyProtection="0"/>
    <xf numFmtId="4" fontId="38" fillId="0" borderId="0">
      <alignment horizontal="justify"/>
    </xf>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171" fontId="73" fillId="0" borderId="0" applyFill="0" applyBorder="0" applyAlignment="0" applyProtection="0"/>
    <xf numFmtId="0" fontId="23" fillId="72" borderId="0" applyNumberFormat="0" applyBorder="0" applyAlignment="0" applyProtection="0"/>
    <xf numFmtId="171" fontId="73" fillId="0" borderId="0" applyFill="0" applyBorder="0" applyAlignment="0" applyProtection="0"/>
    <xf numFmtId="0" fontId="23" fillId="72" borderId="0" applyNumberFormat="0" applyBorder="0" applyAlignment="0" applyProtection="0"/>
    <xf numFmtId="171" fontId="73" fillId="0" borderId="0" applyFill="0" applyBorder="0" applyAlignment="0" applyProtection="0"/>
    <xf numFmtId="0" fontId="23" fillId="72" borderId="0" applyNumberFormat="0" applyBorder="0" applyAlignment="0" applyProtection="0"/>
    <xf numFmtId="171" fontId="73" fillId="0" borderId="0" applyFill="0" applyBorder="0" applyAlignment="0" applyProtection="0"/>
    <xf numFmtId="0" fontId="23" fillId="72" borderId="0" applyNumberFormat="0" applyBorder="0" applyAlignment="0" applyProtection="0"/>
    <xf numFmtId="171" fontId="73" fillId="0" borderId="0" applyFill="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32" fillId="55" borderId="19" applyNumberFormat="0" applyAlignment="0" applyProtection="0"/>
    <xf numFmtId="170" fontId="73" fillId="0" borderId="0" applyFill="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7" fillId="52" borderId="13"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27" fillId="83" borderId="13"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27" fillId="83" borderId="13" applyNumberFormat="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89" fillId="83" borderId="13" applyNumberFormat="0" applyAlignment="0" applyProtection="0"/>
    <xf numFmtId="0" fontId="23" fillId="72" borderId="0" applyNumberFormat="0" applyBorder="0" applyAlignment="0" applyProtection="0"/>
    <xf numFmtId="0" fontId="89" fillId="83" borderId="13" applyNumberFormat="0" applyAlignment="0" applyProtection="0"/>
    <xf numFmtId="0" fontId="23" fillId="72" borderId="0" applyNumberFormat="0" applyBorder="0" applyAlignment="0" applyProtection="0"/>
    <xf numFmtId="0" fontId="23" fillId="72" borderId="0" applyNumberFormat="0" applyBorder="0" applyAlignment="0" applyProtection="0"/>
    <xf numFmtId="187" fontId="73" fillId="0" borderId="0" applyFill="0" applyBorder="0" applyAlignment="0" applyProtection="0"/>
    <xf numFmtId="0" fontId="23" fillId="72" borderId="0" applyNumberFormat="0" applyBorder="0" applyAlignment="0" applyProtection="0"/>
    <xf numFmtId="187" fontId="73" fillId="0" borderId="0" applyFill="0" applyBorder="0" applyAlignment="0" applyProtection="0"/>
    <xf numFmtId="0" fontId="24" fillId="77" borderId="0" applyNumberFormat="0" applyBorder="0" applyAlignment="0" applyProtection="0"/>
    <xf numFmtId="0" fontId="23" fillId="72" borderId="0" applyNumberFormat="0" applyBorder="0" applyAlignment="0" applyProtection="0"/>
    <xf numFmtId="0" fontId="24" fillId="77" borderId="0" applyNumberFormat="0" applyBorder="0" applyAlignment="0" applyProtection="0"/>
    <xf numFmtId="0" fontId="23" fillId="72" borderId="0" applyNumberFormat="0" applyBorder="0" applyAlignment="0" applyProtection="0"/>
    <xf numFmtId="0" fontId="24" fillId="77" borderId="0" applyNumberFormat="0" applyBorder="0" applyAlignment="0" applyProtection="0"/>
    <xf numFmtId="0" fontId="23" fillId="72" borderId="0" applyNumberFormat="0" applyBorder="0" applyAlignment="0" applyProtection="0"/>
    <xf numFmtId="181" fontId="65" fillId="0" borderId="0" applyFill="0" applyBorder="0" applyAlignment="0"/>
    <xf numFmtId="0" fontId="24" fillId="77"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170" fontId="73" fillId="0" borderId="0" applyFill="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178" fontId="3" fillId="0" borderId="0" applyFill="0" applyBorder="0" applyProtection="0">
      <alignment vertical="top"/>
    </xf>
    <xf numFmtId="0" fontId="24" fillId="81"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65" fillId="72" borderId="0" applyNumberFormat="0" applyBorder="0" applyAlignment="0" applyProtection="0"/>
    <xf numFmtId="0" fontId="24" fillId="81" borderId="0" applyNumberFormat="0" applyBorder="0" applyAlignment="0" applyProtection="0"/>
    <xf numFmtId="0" fontId="23" fillId="72" borderId="0" applyNumberFormat="0" applyBorder="0" applyAlignment="0" applyProtection="0"/>
    <xf numFmtId="187" fontId="73" fillId="0" borderId="0" applyFill="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3" fillId="72" borderId="0" applyNumberFormat="0" applyBorder="0" applyAlignment="0" applyProtection="0"/>
    <xf numFmtId="187" fontId="73" fillId="0" borderId="0" applyFill="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3" fillId="72" borderId="0" applyNumberFormat="0" applyBorder="0" applyAlignment="0" applyProtection="0"/>
    <xf numFmtId="0" fontId="24" fillId="95"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3" fillId="72"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3" fillId="72"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3" fillId="72" borderId="0" applyNumberFormat="0" applyBorder="0" applyAlignment="0" applyProtection="0"/>
    <xf numFmtId="0" fontId="24" fillId="81" borderId="0" applyNumberFormat="0" applyBorder="0" applyAlignment="0" applyProtection="0"/>
    <xf numFmtId="0" fontId="23" fillId="64" borderId="0" applyNumberFormat="0" applyBorder="0" applyAlignment="0" applyProtection="0"/>
    <xf numFmtId="0" fontId="23" fillId="72" borderId="0" applyNumberFormat="0" applyBorder="0" applyAlignment="0" applyProtection="0"/>
    <xf numFmtId="0" fontId="23" fillId="90" borderId="0" applyNumberFormat="0" applyBorder="0" applyAlignment="0" applyProtection="0"/>
    <xf numFmtId="170" fontId="73" fillId="0" borderId="0" applyFill="0" applyBorder="0" applyAlignment="0" applyProtection="0"/>
    <xf numFmtId="0" fontId="23" fillId="90" borderId="0" applyNumberFormat="0" applyBorder="0" applyAlignment="0" applyProtection="0"/>
    <xf numFmtId="0" fontId="35" fillId="0" borderId="20" applyNumberFormat="0" applyFill="0" applyAlignment="0" applyProtection="0"/>
    <xf numFmtId="0" fontId="23" fillId="63" borderId="0" applyNumberFormat="0" applyBorder="0" applyAlignment="0" applyProtection="0"/>
    <xf numFmtId="0" fontId="35" fillId="0" borderId="20" applyNumberFormat="0" applyFill="0" applyAlignment="0" applyProtection="0"/>
    <xf numFmtId="0" fontId="23" fillId="63" borderId="0" applyNumberFormat="0" applyBorder="0" applyAlignment="0" applyProtection="0"/>
    <xf numFmtId="0" fontId="35" fillId="0" borderId="20" applyNumberFormat="0" applyFill="0" applyAlignment="0" applyProtection="0"/>
    <xf numFmtId="0" fontId="23" fillId="64" borderId="0" applyNumberFormat="0" applyBorder="0" applyAlignment="0" applyProtection="0"/>
    <xf numFmtId="170" fontId="73" fillId="0" borderId="0" applyFill="0" applyBorder="0" applyAlignment="0" applyProtection="0"/>
    <xf numFmtId="0" fontId="23" fillId="63" borderId="0" applyNumberFormat="0" applyBorder="0" applyAlignment="0" applyProtection="0"/>
    <xf numFmtId="170" fontId="73" fillId="0" borderId="0" applyFill="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4" borderId="0" applyNumberFormat="0" applyBorder="0" applyAlignment="0" applyProtection="0"/>
    <xf numFmtId="0" fontId="24" fillId="79" borderId="0" applyNumberFormat="0" applyBorder="0" applyAlignment="0" applyProtection="0"/>
    <xf numFmtId="0" fontId="23" fillId="63" borderId="0" applyNumberFormat="0" applyBorder="0" applyAlignment="0" applyProtection="0"/>
    <xf numFmtId="0" fontId="24" fillId="78" borderId="0" applyNumberFormat="0" applyBorder="0" applyAlignment="0" applyProtection="0"/>
    <xf numFmtId="0" fontId="24" fillId="47" borderId="0" applyNumberFormat="0" applyBorder="0" applyAlignment="0" applyProtection="0"/>
    <xf numFmtId="0" fontId="23" fillId="63" borderId="0" applyNumberFormat="0" applyBorder="0" applyAlignment="0" applyProtection="0"/>
    <xf numFmtId="0" fontId="29" fillId="0" borderId="14" applyNumberFormat="0" applyFill="0" applyAlignment="0" applyProtection="0"/>
    <xf numFmtId="0" fontId="24" fillId="47" borderId="0" applyNumberFormat="0" applyBorder="0" applyAlignment="0" applyProtection="0"/>
    <xf numFmtId="0" fontId="23" fillId="63" borderId="0" applyNumberFormat="0" applyBorder="0" applyAlignment="0" applyProtection="0"/>
    <xf numFmtId="0" fontId="29" fillId="0" borderId="14" applyNumberFormat="0" applyFill="0" applyAlignment="0" applyProtection="0"/>
    <xf numFmtId="0" fontId="75" fillId="79" borderId="0" applyNumberFormat="0" applyBorder="0" applyAlignment="0" applyProtection="0"/>
    <xf numFmtId="0" fontId="23" fillId="63" borderId="0" applyNumberFormat="0" applyBorder="0" applyAlignment="0" applyProtection="0"/>
    <xf numFmtId="0" fontId="24" fillId="78" borderId="0" applyNumberFormat="0" applyBorder="0" applyAlignment="0" applyProtection="0"/>
    <xf numFmtId="0" fontId="75" fillId="79" borderId="0" applyNumberFormat="0" applyBorder="0" applyAlignment="0" applyProtection="0"/>
    <xf numFmtId="0" fontId="23" fillId="63" borderId="0" applyNumberFormat="0" applyBorder="0" applyAlignment="0" applyProtection="0"/>
    <xf numFmtId="0" fontId="24" fillId="78" borderId="0" applyNumberFormat="0" applyBorder="0" applyAlignment="0" applyProtection="0"/>
    <xf numFmtId="0" fontId="23" fillId="64" borderId="0" applyNumberFormat="0" applyBorder="0" applyAlignment="0" applyProtection="0"/>
    <xf numFmtId="0" fontId="23" fillId="63" borderId="0" applyNumberFormat="0" applyBorder="0" applyAlignment="0" applyProtection="0"/>
    <xf numFmtId="0" fontId="24" fillId="85" borderId="0" applyNumberFormat="0" applyBorder="0" applyAlignment="0" applyProtection="0"/>
    <xf numFmtId="0" fontId="23" fillId="64" borderId="0" applyNumberFormat="0" applyBorder="0" applyAlignment="0" applyProtection="0"/>
    <xf numFmtId="170" fontId="73" fillId="0" borderId="0" applyFill="0" applyBorder="0" applyAlignment="0" applyProtection="0"/>
    <xf numFmtId="0" fontId="74" fillId="0" borderId="0"/>
    <xf numFmtId="0" fontId="23" fillId="63" borderId="0" applyNumberFormat="0" applyBorder="0" applyAlignment="0" applyProtection="0"/>
    <xf numFmtId="0" fontId="23" fillId="64"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4" fillId="85"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3" fillId="63" borderId="0" applyNumberFormat="0" applyBorder="0" applyAlignment="0" applyProtection="0"/>
    <xf numFmtId="0" fontId="23" fillId="64" borderId="0" applyNumberFormat="0" applyBorder="0" applyAlignment="0" applyProtection="0"/>
    <xf numFmtId="0" fontId="23" fillId="63" borderId="0" applyNumberFormat="0" applyBorder="0" applyAlignment="0" applyProtection="0"/>
    <xf numFmtId="0" fontId="65" fillId="63" borderId="0" applyNumberFormat="0" applyBorder="0" applyAlignment="0" applyProtection="0"/>
    <xf numFmtId="0" fontId="23" fillId="63" borderId="0" applyNumberFormat="0" applyBorder="0" applyAlignment="0" applyProtection="0"/>
    <xf numFmtId="170" fontId="73" fillId="0" borderId="0" applyFill="0" applyBorder="0" applyAlignment="0" applyProtection="0"/>
    <xf numFmtId="0" fontId="74" fillId="0" borderId="0"/>
    <xf numFmtId="0" fontId="23" fillId="6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70" fontId="73" fillId="0" borderId="0" applyFill="0" applyBorder="0" applyAlignment="0" applyProtection="0"/>
    <xf numFmtId="0" fontId="23" fillId="91" borderId="0" applyNumberFormat="0" applyBorder="0" applyAlignment="0" applyProtection="0"/>
    <xf numFmtId="0" fontId="24" fillId="82" borderId="0" applyNumberFormat="0" applyBorder="0" applyAlignment="0" applyProtection="0"/>
    <xf numFmtId="0" fontId="23" fillId="9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32" fillId="60" borderId="19" applyNumberFormat="0" applyAlignment="0" applyProtection="0"/>
    <xf numFmtId="0" fontId="23" fillId="63" borderId="0" applyNumberFormat="0" applyBorder="0" applyAlignment="0" applyProtection="0"/>
    <xf numFmtId="0" fontId="23" fillId="63" borderId="0" applyNumberFormat="0" applyBorder="0" applyAlignment="0" applyProtection="0"/>
    <xf numFmtId="0" fontId="32" fillId="60" borderId="19" applyNumberFormat="0" applyAlignment="0" applyProtection="0"/>
    <xf numFmtId="0" fontId="23" fillId="63" borderId="0" applyNumberFormat="0" applyBorder="0" applyAlignment="0" applyProtection="0"/>
    <xf numFmtId="0" fontId="32" fillId="60" borderId="19" applyNumberFormat="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3" fillId="0" borderId="0"/>
    <xf numFmtId="0" fontId="65" fillId="63" borderId="0" applyNumberFormat="0" applyBorder="0" applyAlignment="0" applyProtection="0"/>
    <xf numFmtId="0" fontId="3" fillId="0" borderId="0"/>
    <xf numFmtId="0" fontId="23" fillId="63" borderId="0" applyNumberFormat="0" applyBorder="0" applyAlignment="0" applyProtection="0"/>
    <xf numFmtId="0" fontId="78" fillId="0" borderId="0"/>
    <xf numFmtId="0" fontId="24" fillId="8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78" fillId="0" borderId="0"/>
    <xf numFmtId="0" fontId="24" fillId="8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77" fillId="5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3" fillId="63"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65" fillId="63" borderId="0" applyNumberFormat="0" applyBorder="0" applyAlignment="0" applyProtection="0"/>
    <xf numFmtId="0" fontId="23" fillId="63" borderId="0" applyNumberFormat="0" applyBorder="0" applyAlignment="0" applyProtection="0"/>
    <xf numFmtId="0" fontId="77" fillId="58" borderId="0" applyNumberFormat="0" applyBorder="0" applyAlignment="0" applyProtection="0"/>
    <xf numFmtId="0" fontId="23" fillId="39" borderId="0" applyNumberFormat="0" applyBorder="0" applyAlignment="0" applyProtection="0"/>
    <xf numFmtId="0" fontId="23" fillId="82" borderId="0" applyNumberFormat="0" applyBorder="0" applyAlignment="0" applyProtection="0"/>
    <xf numFmtId="0" fontId="23" fillId="41" borderId="0" applyNumberFormat="0" applyBorder="0" applyAlignment="0" applyProtection="0"/>
    <xf numFmtId="0" fontId="23" fillId="80" borderId="0" applyNumberFormat="0" applyBorder="0" applyAlignment="0" applyProtection="0"/>
    <xf numFmtId="0" fontId="23" fillId="39" borderId="0" applyNumberFormat="0" applyBorder="0" applyAlignment="0" applyProtection="0"/>
    <xf numFmtId="0" fontId="3" fillId="0" borderId="0"/>
    <xf numFmtId="0" fontId="57" fillId="0" borderId="0"/>
    <xf numFmtId="0" fontId="23" fillId="91" borderId="0" applyNumberFormat="0" applyBorder="0" applyAlignment="0" applyProtection="0"/>
    <xf numFmtId="0" fontId="23" fillId="39" borderId="0" applyNumberFormat="0" applyBorder="0" applyAlignment="0" applyProtection="0"/>
    <xf numFmtId="0" fontId="90" fillId="0" borderId="0" applyNumberFormat="0" applyFill="0" applyBorder="0" applyAlignment="0" applyProtection="0"/>
    <xf numFmtId="0" fontId="23" fillId="82" borderId="0" applyNumberFormat="0" applyBorder="0" applyAlignment="0" applyProtection="0"/>
    <xf numFmtId="0" fontId="3" fillId="0" borderId="0"/>
    <xf numFmtId="188" fontId="74" fillId="0" borderId="0" applyFont="0" applyFill="0" applyBorder="0" applyAlignment="0" applyProtection="0"/>
    <xf numFmtId="0" fontId="23" fillId="82" borderId="0" applyNumberFormat="0" applyBorder="0" applyAlignment="0" applyProtection="0"/>
    <xf numFmtId="0" fontId="23" fillId="41" borderId="0" applyNumberFormat="0" applyBorder="0" applyAlignment="0" applyProtection="0"/>
    <xf numFmtId="0" fontId="3" fillId="0" borderId="0"/>
    <xf numFmtId="0" fontId="75" fillId="61" borderId="0" applyNumberFormat="0" applyBorder="0" applyAlignment="0" applyProtection="0"/>
    <xf numFmtId="171" fontId="73" fillId="0" borderId="0" applyFill="0" applyBorder="0" applyAlignment="0" applyProtection="0"/>
    <xf numFmtId="0" fontId="23" fillId="55" borderId="0" applyNumberFormat="0" applyBorder="0" applyAlignment="0" applyProtection="0"/>
    <xf numFmtId="0" fontId="3" fillId="0" borderId="0"/>
    <xf numFmtId="0" fontId="75" fillId="61" borderId="0" applyNumberFormat="0" applyBorder="0" applyAlignment="0" applyProtection="0"/>
    <xf numFmtId="0" fontId="23" fillId="41" borderId="0" applyNumberFormat="0" applyBorder="0" applyAlignment="0" applyProtection="0"/>
    <xf numFmtId="0" fontId="23" fillId="55" borderId="0" applyNumberFormat="0" applyBorder="0" applyAlignment="0" applyProtection="0"/>
    <xf numFmtId="0" fontId="75" fillId="61" borderId="0" applyNumberFormat="0" applyBorder="0" applyAlignment="0" applyProtection="0"/>
    <xf numFmtId="0" fontId="83" fillId="35" borderId="0" applyNumberFormat="0" applyBorder="0" applyAlignment="0" applyProtection="0"/>
    <xf numFmtId="0" fontId="23" fillId="55" borderId="0" applyNumberFormat="0" applyBorder="0" applyAlignment="0" applyProtection="0"/>
    <xf numFmtId="0" fontId="23" fillId="58" borderId="0" applyNumberFormat="0" applyBorder="0" applyAlignment="0" applyProtection="0"/>
    <xf numFmtId="0" fontId="75" fillId="78" borderId="0" applyNumberFormat="0" applyBorder="0" applyAlignment="0" applyProtection="0"/>
    <xf numFmtId="0" fontId="23" fillId="80" borderId="0" applyNumberFormat="0" applyBorder="0" applyAlignment="0" applyProtection="0"/>
    <xf numFmtId="0" fontId="23" fillId="58" borderId="0" applyNumberFormat="0" applyBorder="0" applyAlignment="0" applyProtection="0"/>
    <xf numFmtId="0" fontId="23" fillId="39" borderId="0" applyNumberFormat="0" applyBorder="0" applyAlignment="0" applyProtection="0"/>
    <xf numFmtId="0" fontId="32" fillId="60" borderId="19" applyNumberFormat="0" applyAlignment="0" applyProtection="0"/>
    <xf numFmtId="0" fontId="23" fillId="91" borderId="0" applyNumberFormat="0" applyBorder="0" applyAlignment="0" applyProtection="0"/>
    <xf numFmtId="0" fontId="3" fillId="0" borderId="0"/>
    <xf numFmtId="0" fontId="75" fillId="59" borderId="0" applyNumberFormat="0" applyBorder="0" applyAlignment="0" applyProtection="0"/>
    <xf numFmtId="0" fontId="23" fillId="91" borderId="0" applyNumberFormat="0" applyBorder="0" applyAlignment="0" applyProtection="0"/>
    <xf numFmtId="0" fontId="31" fillId="0" borderId="0" applyNumberFormat="0" applyFill="0" applyBorder="0" applyAlignment="0" applyProtection="0"/>
    <xf numFmtId="0" fontId="24" fillId="77" borderId="0" applyNumberFormat="0" applyBorder="0" applyAlignment="0" applyProtection="0"/>
    <xf numFmtId="0" fontId="23" fillId="39" borderId="0" applyNumberFormat="0" applyBorder="0" applyAlignment="0" applyProtection="0"/>
    <xf numFmtId="0" fontId="75" fillId="81" borderId="0" applyNumberFormat="0" applyBorder="0" applyAlignment="0" applyProtection="0"/>
    <xf numFmtId="0" fontId="75" fillId="81" borderId="0" applyNumberFormat="0" applyBorder="0" applyAlignment="0" applyProtection="0"/>
    <xf numFmtId="0" fontId="75" fillId="81" borderId="0" applyNumberFormat="0" applyBorder="0" applyAlignment="0" applyProtection="0"/>
    <xf numFmtId="0" fontId="24" fillId="79" borderId="0" applyNumberFormat="0" applyBorder="0" applyAlignment="0" applyProtection="0"/>
    <xf numFmtId="0" fontId="24" fillId="62"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3" fillId="0" borderId="0"/>
    <xf numFmtId="0" fontId="24" fillId="81" borderId="0" applyNumberFormat="0" applyBorder="0" applyAlignment="0" applyProtection="0"/>
    <xf numFmtId="0" fontId="3" fillId="0" borderId="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59" borderId="0" applyNumberFormat="0" applyBorder="0" applyAlignment="0" applyProtection="0"/>
    <xf numFmtId="0" fontId="24" fillId="81" borderId="0" applyNumberFormat="0" applyBorder="0" applyAlignment="0" applyProtection="0"/>
    <xf numFmtId="0" fontId="75" fillId="79"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75" fillId="81"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75" fillId="81" borderId="0" applyNumberFormat="0" applyBorder="0" applyAlignment="0" applyProtection="0"/>
    <xf numFmtId="0" fontId="24" fillId="45" borderId="0" applyNumberFormat="0" applyBorder="0" applyAlignment="0" applyProtection="0"/>
    <xf numFmtId="0" fontId="25" fillId="58" borderId="0" applyNumberFormat="0" applyBorder="0" applyAlignment="0" applyProtection="0"/>
    <xf numFmtId="0" fontId="25" fillId="80" borderId="0" applyNumberFormat="0" applyBorder="0" applyAlignment="0" applyProtection="0"/>
    <xf numFmtId="0" fontId="75" fillId="81" borderId="0" applyNumberFormat="0" applyBorder="0" applyAlignment="0" applyProtection="0"/>
    <xf numFmtId="0" fontId="25" fillId="58" borderId="0" applyNumberFormat="0" applyBorder="0" applyAlignment="0" applyProtection="0"/>
    <xf numFmtId="0" fontId="75" fillId="81" borderId="0" applyNumberFormat="0" applyBorder="0" applyAlignment="0" applyProtection="0"/>
    <xf numFmtId="0" fontId="25" fillId="58" borderId="0" applyNumberFormat="0" applyBorder="0" applyAlignment="0" applyProtection="0"/>
    <xf numFmtId="0" fontId="24" fillId="82" borderId="0" applyNumberFormat="0" applyBorder="0" applyAlignment="0" applyProtection="0"/>
    <xf numFmtId="0" fontId="104" fillId="0" borderId="16" applyNumberFormat="0" applyFill="0" applyAlignment="0" applyProtection="0"/>
    <xf numFmtId="0" fontId="29" fillId="0" borderId="14" applyNumberFormat="0" applyFill="0" applyAlignment="0" applyProtection="0"/>
    <xf numFmtId="0" fontId="75" fillId="79" borderId="0" applyNumberFormat="0" applyBorder="0" applyAlignment="0" applyProtection="0"/>
    <xf numFmtId="0" fontId="24" fillId="82" borderId="0" applyNumberFormat="0" applyBorder="0" applyAlignment="0" applyProtection="0"/>
    <xf numFmtId="0" fontId="24" fillId="79" borderId="0" applyNumberFormat="0" applyBorder="0" applyAlignment="0" applyProtection="0"/>
    <xf numFmtId="0" fontId="24" fillId="78"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75"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87" fillId="0" borderId="0" applyNumberFormat="0" applyFill="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3" fillId="0" borderId="0"/>
    <xf numFmtId="181" fontId="105" fillId="0" borderId="0" applyFill="0" applyBorder="0" applyAlignment="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75" fillId="79" borderId="0" applyNumberFormat="0" applyBorder="0" applyAlignment="0" applyProtection="0"/>
    <xf numFmtId="0" fontId="30" fillId="0" borderId="15" applyNumberFormat="0" applyFill="0" applyAlignment="0" applyProtection="0"/>
    <xf numFmtId="0" fontId="24" fillId="79" borderId="0" applyNumberFormat="0" applyBorder="0" applyAlignment="0" applyProtection="0"/>
    <xf numFmtId="0" fontId="30" fillId="0" borderId="15" applyNumberFormat="0" applyFill="0" applyAlignment="0" applyProtection="0"/>
    <xf numFmtId="0" fontId="30" fillId="0" borderId="15" applyNumberFormat="0" applyFill="0" applyAlignment="0" applyProtection="0"/>
    <xf numFmtId="0" fontId="24" fillId="79" borderId="0" applyNumberFormat="0" applyBorder="0" applyAlignment="0" applyProtection="0"/>
    <xf numFmtId="0" fontId="30" fillId="0" borderId="15" applyNumberFormat="0" applyFill="0" applyAlignment="0" applyProtection="0"/>
    <xf numFmtId="0" fontId="30" fillId="0" borderId="15" applyNumberFormat="0" applyFill="0" applyAlignment="0" applyProtection="0"/>
    <xf numFmtId="0" fontId="24" fillId="79" borderId="0" applyNumberFormat="0" applyBorder="0" applyAlignment="0" applyProtection="0"/>
    <xf numFmtId="0" fontId="75" fillId="79" borderId="0" applyNumberFormat="0" applyBorder="0" applyAlignment="0" applyProtection="0"/>
    <xf numFmtId="0" fontId="24" fillId="76" borderId="0" applyNumberFormat="0" applyBorder="0" applyAlignment="0" applyProtection="0"/>
    <xf numFmtId="0" fontId="75" fillId="79"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24" fillId="45" borderId="0" applyNumberFormat="0" applyBorder="0" applyAlignment="0" applyProtection="0"/>
    <xf numFmtId="0" fontId="24" fillId="41" borderId="0" applyNumberFormat="0" applyBorder="0" applyAlignment="0" applyProtection="0"/>
    <xf numFmtId="0" fontId="24" fillId="78" borderId="0" applyNumberFormat="0" applyBorder="0" applyAlignment="0" applyProtection="0"/>
    <xf numFmtId="170" fontId="73" fillId="0" borderId="0" applyFill="0" applyBorder="0" applyAlignment="0" applyProtection="0"/>
    <xf numFmtId="0" fontId="3" fillId="0" borderId="0"/>
    <xf numFmtId="0" fontId="75" fillId="77" borderId="0" applyNumberFormat="0" applyBorder="0" applyAlignment="0" applyProtection="0"/>
    <xf numFmtId="170" fontId="73" fillId="0" borderId="0" applyFill="0" applyBorder="0" applyAlignment="0" applyProtection="0"/>
    <xf numFmtId="0" fontId="94" fillId="0" borderId="0" applyNumberFormat="0" applyFill="0" applyBorder="0" applyAlignment="0" applyProtection="0"/>
    <xf numFmtId="0" fontId="3" fillId="0" borderId="0"/>
    <xf numFmtId="0" fontId="75" fillId="77" borderId="0" applyNumberFormat="0" applyBorder="0" applyAlignment="0" applyProtection="0"/>
    <xf numFmtId="0" fontId="3" fillId="0" borderId="0"/>
    <xf numFmtId="0" fontId="75" fillId="77" borderId="0" applyNumberFormat="0" applyBorder="0" applyAlignment="0" applyProtection="0"/>
    <xf numFmtId="0" fontId="3" fillId="0" borderId="0"/>
    <xf numFmtId="0" fontId="75" fillId="77" borderId="0" applyNumberFormat="0" applyBorder="0" applyAlignment="0" applyProtection="0"/>
    <xf numFmtId="0" fontId="3" fillId="0" borderId="0"/>
    <xf numFmtId="0" fontId="75" fillId="77" borderId="0" applyNumberFormat="0" applyBorder="0" applyAlignment="0" applyProtection="0"/>
    <xf numFmtId="0" fontId="3" fillId="0" borderId="0"/>
    <xf numFmtId="0" fontId="24" fillId="63" borderId="0" applyNumberFormat="0" applyBorder="0" applyAlignment="0" applyProtection="0"/>
    <xf numFmtId="0" fontId="30" fillId="0" borderId="15" applyNumberFormat="0" applyFill="0" applyAlignment="0" applyProtection="0"/>
    <xf numFmtId="0" fontId="30" fillId="0" borderId="15" applyNumberFormat="0" applyFill="0" applyAlignment="0" applyProtection="0"/>
    <xf numFmtId="0" fontId="24" fillId="41" borderId="0" applyNumberFormat="0" applyBorder="0" applyAlignment="0" applyProtection="0"/>
    <xf numFmtId="0" fontId="24" fillId="61" borderId="0" applyNumberFormat="0" applyBorder="0" applyAlignment="0" applyProtection="0"/>
    <xf numFmtId="0" fontId="75" fillId="77" borderId="0" applyNumberFormat="0" applyBorder="0" applyAlignment="0" applyProtection="0"/>
    <xf numFmtId="0" fontId="26" fillId="56" borderId="19" applyNumberFormat="0" applyAlignment="0" applyProtection="0"/>
    <xf numFmtId="0" fontId="26" fillId="56" borderId="19" applyNumberFormat="0" applyAlignment="0" applyProtection="0"/>
    <xf numFmtId="0" fontId="24" fillId="41" borderId="0" applyNumberFormat="0" applyBorder="0" applyAlignment="0" applyProtection="0"/>
    <xf numFmtId="0" fontId="26" fillId="56" borderId="19" applyNumberFormat="0" applyAlignment="0" applyProtection="0"/>
    <xf numFmtId="0" fontId="26" fillId="56" borderId="19" applyNumberFormat="0" applyAlignment="0" applyProtection="0"/>
    <xf numFmtId="0" fontId="24" fillId="77" borderId="0" applyNumberFormat="0" applyBorder="0" applyAlignment="0" applyProtection="0"/>
    <xf numFmtId="0" fontId="24" fillId="7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183" fontId="65" fillId="0" borderId="0" applyFill="0" applyBorder="0" applyAlignment="0"/>
    <xf numFmtId="0" fontId="24" fillId="77" borderId="0" applyNumberFormat="0" applyBorder="0" applyAlignment="0" applyProtection="0"/>
    <xf numFmtId="0" fontId="75" fillId="77"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3" fillId="0" borderId="0"/>
    <xf numFmtId="0" fontId="24" fillId="77" borderId="0" applyNumberFormat="0" applyBorder="0" applyAlignment="0" applyProtection="0"/>
    <xf numFmtId="0" fontId="24" fillId="77" borderId="0" applyNumberFormat="0" applyBorder="0" applyAlignment="0" applyProtection="0"/>
    <xf numFmtId="0" fontId="24" fillId="7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5" fillId="5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5" fillId="5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5" fillId="5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5" fillId="58"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5" fillId="58" borderId="0" applyNumberFormat="0" applyBorder="0" applyAlignment="0" applyProtection="0"/>
    <xf numFmtId="0" fontId="75" fillId="77" borderId="0" applyNumberFormat="0" applyBorder="0" applyAlignment="0" applyProtection="0"/>
    <xf numFmtId="0" fontId="24" fillId="77" borderId="0" applyNumberFormat="0" applyBorder="0" applyAlignment="0" applyProtection="0"/>
    <xf numFmtId="183" fontId="105" fillId="0" borderId="0" applyFill="0" applyBorder="0" applyAlignment="0"/>
    <xf numFmtId="0" fontId="24" fillId="77"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7" fillId="52" borderId="13" applyNumberFormat="0" applyAlignment="0" applyProtection="0"/>
    <xf numFmtId="0" fontId="75" fillId="77" borderId="0" applyNumberFormat="0" applyBorder="0" applyAlignment="0" applyProtection="0"/>
    <xf numFmtId="0" fontId="24" fillId="78" borderId="0" applyNumberFormat="0" applyBorder="0" applyAlignment="0" applyProtection="0"/>
    <xf numFmtId="0" fontId="27" fillId="52" borderId="13" applyNumberFormat="0" applyAlignment="0" applyProtection="0"/>
    <xf numFmtId="0" fontId="75" fillId="77" borderId="0" applyNumberFormat="0" applyBorder="0" applyAlignment="0" applyProtection="0"/>
    <xf numFmtId="0" fontId="24" fillId="78" borderId="0" applyNumberFormat="0" applyBorder="0" applyAlignment="0" applyProtection="0"/>
    <xf numFmtId="0" fontId="75" fillId="77" borderId="0" applyNumberFormat="0" applyBorder="0" applyAlignment="0" applyProtection="0"/>
    <xf numFmtId="0" fontId="24" fillId="76" borderId="0" applyNumberFormat="0" applyBorder="0" applyAlignment="0" applyProtection="0"/>
    <xf numFmtId="0" fontId="75" fillId="77" borderId="0" applyNumberFormat="0" applyBorder="0" applyAlignment="0" applyProtection="0"/>
    <xf numFmtId="0" fontId="24" fillId="76" borderId="0" applyNumberFormat="0" applyBorder="0" applyAlignment="0" applyProtection="0"/>
    <xf numFmtId="0" fontId="75" fillId="77" borderId="0" applyNumberFormat="0" applyBorder="0" applyAlignment="0" applyProtection="0"/>
    <xf numFmtId="0" fontId="24" fillId="76" borderId="0" applyNumberFormat="0" applyBorder="0" applyAlignment="0" applyProtection="0"/>
    <xf numFmtId="0" fontId="24" fillId="44"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24" fillId="5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96"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47"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49"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3" fillId="65" borderId="31" applyNumberFormat="0" applyAlignment="0" applyProtection="0"/>
    <xf numFmtId="0" fontId="24" fillId="44" borderId="0" applyNumberFormat="0" applyBorder="0" applyAlignment="0" applyProtection="0"/>
    <xf numFmtId="0" fontId="24" fillId="78" borderId="0" applyNumberFormat="0" applyBorder="0" applyAlignment="0" applyProtection="0"/>
    <xf numFmtId="0" fontId="3" fillId="65" borderId="31" applyNumberFormat="0" applyAlignment="0" applyProtection="0"/>
    <xf numFmtId="0" fontId="24" fillId="45" borderId="0" applyNumberFormat="0" applyBorder="0" applyAlignment="0" applyProtection="0"/>
    <xf numFmtId="0" fontId="24" fillId="78" borderId="0" applyNumberFormat="0" applyBorder="0" applyAlignment="0" applyProtection="0"/>
    <xf numFmtId="0" fontId="73" fillId="65" borderId="31" applyNumberFormat="0" applyAlignment="0" applyProtection="0"/>
    <xf numFmtId="0" fontId="24" fillId="86" borderId="0" applyNumberFormat="0" applyBorder="0" applyAlignment="0" applyProtection="0"/>
    <xf numFmtId="0" fontId="75"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32" fillId="60" borderId="19" applyNumberFormat="0" applyAlignment="0" applyProtection="0"/>
    <xf numFmtId="0" fontId="24" fillId="78" borderId="0" applyNumberFormat="0" applyBorder="0" applyAlignment="0" applyProtection="0"/>
    <xf numFmtId="0" fontId="24" fillId="78" borderId="0" applyNumberFormat="0" applyBorder="0" applyAlignment="0" applyProtection="0"/>
    <xf numFmtId="0" fontId="32" fillId="60" borderId="19" applyNumberFormat="0" applyAlignment="0" applyProtection="0"/>
    <xf numFmtId="0" fontId="24" fillId="78" borderId="0" applyNumberFormat="0" applyBorder="0" applyAlignment="0" applyProtection="0"/>
    <xf numFmtId="0" fontId="24" fillId="78" borderId="0" applyNumberFormat="0" applyBorder="0" applyAlignment="0" applyProtection="0"/>
    <xf numFmtId="0" fontId="32" fillId="60" borderId="19" applyNumberFormat="0" applyAlignment="0" applyProtection="0"/>
    <xf numFmtId="0" fontId="24" fillId="78" borderId="0" applyNumberFormat="0" applyBorder="0" applyAlignment="0" applyProtection="0"/>
    <xf numFmtId="0" fontId="24" fillId="78" borderId="0" applyNumberFormat="0" applyBorder="0" applyAlignment="0" applyProtection="0"/>
    <xf numFmtId="0" fontId="32" fillId="60" borderId="19" applyNumberFormat="0" applyAlignment="0" applyProtection="0"/>
    <xf numFmtId="0" fontId="24" fillId="78" borderId="0" applyNumberFormat="0" applyBorder="0" applyAlignment="0" applyProtection="0"/>
    <xf numFmtId="0" fontId="24" fillId="78" borderId="0" applyNumberFormat="0" applyBorder="0" applyAlignment="0" applyProtection="0"/>
    <xf numFmtId="0" fontId="32" fillId="60" borderId="19" applyNumberFormat="0" applyAlignment="0" applyProtection="0"/>
    <xf numFmtId="0" fontId="24"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24" fillId="76" borderId="0" applyNumberFormat="0" applyBorder="0" applyAlignment="0" applyProtection="0"/>
    <xf numFmtId="0" fontId="75" fillId="78" borderId="0" applyNumberFormat="0" applyBorder="0" applyAlignment="0" applyProtection="0"/>
    <xf numFmtId="0" fontId="24" fillId="76" borderId="0" applyNumberFormat="0" applyBorder="0" applyAlignment="0" applyProtection="0"/>
    <xf numFmtId="180" fontId="70" fillId="0" borderId="0" applyFill="0" applyBorder="0">
      <alignment vertical="top"/>
    </xf>
    <xf numFmtId="0" fontId="75" fillId="78" borderId="0" applyNumberFormat="0" applyBorder="0" applyAlignment="0" applyProtection="0"/>
    <xf numFmtId="0" fontId="24" fillId="76" borderId="0" applyNumberFormat="0" applyBorder="0" applyAlignment="0" applyProtection="0"/>
    <xf numFmtId="0" fontId="24" fillId="45"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24" fillId="62" borderId="0" applyNumberFormat="0" applyBorder="0" applyAlignment="0" applyProtection="0"/>
    <xf numFmtId="0" fontId="106" fillId="0" borderId="15" applyNumberFormat="0" applyFill="0" applyAlignment="0" applyProtection="0"/>
    <xf numFmtId="0" fontId="24" fillId="62" borderId="0" applyNumberFormat="0" applyBorder="0" applyAlignment="0" applyProtection="0"/>
    <xf numFmtId="0" fontId="24" fillId="45" borderId="0" applyNumberFormat="0" applyBorder="0" applyAlignment="0" applyProtection="0"/>
    <xf numFmtId="0" fontId="75" fillId="76" borderId="0" applyNumberFormat="0" applyBorder="0" applyAlignment="0" applyProtection="0"/>
    <xf numFmtId="0" fontId="3" fillId="64" borderId="31" applyNumberFormat="0" applyFont="0" applyAlignment="0" applyProtection="0"/>
    <xf numFmtId="0" fontId="24" fillId="45" borderId="0" applyNumberFormat="0" applyBorder="0" applyAlignment="0" applyProtection="0"/>
    <xf numFmtId="164" fontId="3" fillId="0" borderId="0" applyFont="0" applyFill="0" applyBorder="0" applyAlignment="0" applyProtection="0"/>
    <xf numFmtId="0" fontId="24" fillId="76" borderId="0" applyNumberFormat="0" applyBorder="0" applyAlignment="0" applyProtection="0"/>
    <xf numFmtId="0" fontId="24" fillId="61" borderId="0" applyNumberFormat="0" applyBorder="0" applyAlignment="0" applyProtection="0"/>
    <xf numFmtId="164" fontId="3" fillId="0" borderId="0" applyFont="0" applyFill="0" applyBorder="0" applyAlignment="0" applyProtection="0"/>
    <xf numFmtId="0" fontId="24" fillId="76" borderId="0" applyNumberFormat="0" applyBorder="0" applyAlignment="0" applyProtection="0"/>
    <xf numFmtId="0" fontId="24" fillId="61" borderId="0" applyNumberFormat="0" applyBorder="0" applyAlignment="0" applyProtection="0"/>
    <xf numFmtId="0" fontId="3" fillId="0" borderId="0"/>
    <xf numFmtId="164" fontId="3" fillId="0" borderId="0" applyFont="0" applyFill="0" applyBorder="0" applyAlignment="0" applyProtection="0"/>
    <xf numFmtId="0" fontId="24" fillId="76" borderId="0" applyNumberFormat="0" applyBorder="0" applyAlignment="0" applyProtection="0"/>
    <xf numFmtId="0" fontId="24" fillId="61" borderId="0" applyNumberFormat="0" applyBorder="0" applyAlignment="0" applyProtection="0"/>
    <xf numFmtId="0" fontId="3" fillId="0" borderId="0"/>
    <xf numFmtId="164" fontId="3" fillId="0" borderId="0" applyFont="0" applyFill="0" applyBorder="0" applyAlignment="0" applyProtection="0"/>
    <xf numFmtId="0" fontId="24" fillId="76" borderId="0" applyNumberFormat="0" applyBorder="0" applyAlignment="0" applyProtection="0"/>
    <xf numFmtId="0" fontId="24" fillId="61" borderId="0" applyNumberFormat="0" applyBorder="0" applyAlignment="0" applyProtection="0"/>
    <xf numFmtId="0" fontId="24" fillId="76" borderId="0" applyNumberFormat="0" applyBorder="0" applyAlignment="0" applyProtection="0"/>
    <xf numFmtId="0" fontId="107" fillId="0" borderId="16" applyNumberFormat="0" applyFill="0" applyAlignment="0" applyProtection="0"/>
    <xf numFmtId="0" fontId="24" fillId="76" borderId="0" applyNumberFormat="0" applyBorder="0" applyAlignment="0" applyProtection="0"/>
    <xf numFmtId="0" fontId="24" fillId="76" borderId="0" applyNumberFormat="0" applyBorder="0" applyAlignment="0" applyProtection="0"/>
    <xf numFmtId="0" fontId="107" fillId="0" borderId="16" applyNumberFormat="0" applyFill="0" applyAlignment="0" applyProtection="0"/>
    <xf numFmtId="0" fontId="24" fillId="76" borderId="0" applyNumberFormat="0" applyBorder="0" applyAlignment="0" applyProtection="0"/>
    <xf numFmtId="0" fontId="24" fillId="76" borderId="0" applyNumberFormat="0" applyBorder="0" applyAlignment="0" applyProtection="0"/>
    <xf numFmtId="0" fontId="107" fillId="0" borderId="16" applyNumberFormat="0" applyFill="0" applyAlignment="0" applyProtection="0"/>
    <xf numFmtId="0" fontId="24" fillId="76" borderId="0" applyNumberFormat="0" applyBorder="0" applyAlignment="0" applyProtection="0"/>
    <xf numFmtId="0" fontId="24" fillId="76" borderId="0" applyNumberFormat="0" applyBorder="0" applyAlignment="0" applyProtection="0"/>
    <xf numFmtId="172" fontId="108" fillId="0" borderId="25" applyAlignment="0" applyProtection="0"/>
    <xf numFmtId="0" fontId="107" fillId="0" borderId="16" applyNumberFormat="0" applyFill="0" applyAlignment="0" applyProtection="0"/>
    <xf numFmtId="0" fontId="24" fillId="76" borderId="0" applyNumberFormat="0" applyBorder="0" applyAlignment="0" applyProtection="0"/>
    <xf numFmtId="0" fontId="24" fillId="76" borderId="0" applyNumberFormat="0" applyBorder="0" applyAlignment="0" applyProtection="0"/>
    <xf numFmtId="0" fontId="107" fillId="0" borderId="16" applyNumberFormat="0" applyFill="0" applyAlignment="0" applyProtection="0"/>
    <xf numFmtId="0" fontId="24" fillId="76" borderId="0" applyNumberFormat="0" applyBorder="0" applyAlignment="0" applyProtection="0"/>
    <xf numFmtId="0" fontId="24" fillId="76" borderId="0" applyNumberFormat="0" applyBorder="0" applyAlignment="0" applyProtection="0"/>
    <xf numFmtId="0" fontId="104" fillId="0" borderId="16" applyNumberFormat="0" applyFill="0" applyAlignment="0" applyProtection="0"/>
    <xf numFmtId="0" fontId="24" fillId="76" borderId="0" applyNumberFormat="0" applyBorder="0" applyAlignment="0" applyProtection="0"/>
    <xf numFmtId="170" fontId="73" fillId="0" borderId="0" applyFill="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189" fontId="65" fillId="0" borderId="0" applyFill="0" applyBorder="0" applyAlignment="0"/>
    <xf numFmtId="0" fontId="75"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107" fillId="0" borderId="16" applyNumberFormat="0" applyFill="0" applyAlignment="0" applyProtection="0"/>
    <xf numFmtId="0" fontId="24" fillId="76" borderId="0" applyNumberFormat="0" applyBorder="0" applyAlignment="0" applyProtection="0"/>
    <xf numFmtId="0" fontId="3" fillId="0" borderId="0"/>
    <xf numFmtId="0" fontId="107" fillId="0" borderId="16" applyNumberFormat="0" applyFill="0" applyAlignment="0" applyProtection="0"/>
    <xf numFmtId="0" fontId="24" fillId="76" borderId="0" applyNumberFormat="0" applyBorder="0" applyAlignment="0" applyProtection="0"/>
    <xf numFmtId="0" fontId="3" fillId="0" borderId="0"/>
    <xf numFmtId="0" fontId="107" fillId="0" borderId="16" applyNumberFormat="0" applyFill="0" applyAlignment="0" applyProtection="0"/>
    <xf numFmtId="0" fontId="24" fillId="76" borderId="0" applyNumberFormat="0" applyBorder="0" applyAlignment="0" applyProtection="0"/>
    <xf numFmtId="0" fontId="3" fillId="0" borderId="0"/>
    <xf numFmtId="0" fontId="107" fillId="0" borderId="16" applyNumberFormat="0" applyFill="0" applyAlignment="0" applyProtection="0"/>
    <xf numFmtId="0" fontId="24" fillId="76" borderId="0" applyNumberFormat="0" applyBorder="0" applyAlignment="0" applyProtection="0"/>
    <xf numFmtId="0" fontId="3" fillId="0" borderId="0"/>
    <xf numFmtId="0" fontId="24" fillId="76" borderId="0" applyNumberFormat="0" applyBorder="0" applyAlignment="0" applyProtection="0"/>
    <xf numFmtId="0" fontId="3" fillId="0" borderId="0">
      <alignment vertical="center"/>
    </xf>
    <xf numFmtId="0" fontId="24" fillId="76" borderId="0" applyNumberFormat="0" applyBorder="0" applyAlignment="0" applyProtection="0"/>
    <xf numFmtId="0" fontId="3" fillId="0" borderId="0"/>
    <xf numFmtId="0" fontId="24" fillId="76" borderId="0" applyNumberFormat="0" applyBorder="0" applyAlignment="0" applyProtection="0"/>
    <xf numFmtId="0" fontId="1" fillId="0" borderId="0"/>
    <xf numFmtId="0" fontId="1" fillId="0" borderId="0"/>
    <xf numFmtId="0" fontId="24" fillId="76" borderId="0" applyNumberFormat="0" applyBorder="0" applyAlignment="0" applyProtection="0"/>
    <xf numFmtId="0" fontId="109" fillId="0" borderId="0"/>
    <xf numFmtId="0" fontId="3" fillId="0" borderId="0">
      <alignment vertical="center"/>
    </xf>
    <xf numFmtId="0" fontId="24" fillId="76" borderId="0" applyNumberFormat="0" applyBorder="0" applyAlignment="0" applyProtection="0"/>
    <xf numFmtId="0" fontId="107" fillId="0" borderId="0" applyNumberFormat="0" applyFill="0" applyBorder="0" applyAlignment="0" applyProtection="0"/>
    <xf numFmtId="0" fontId="1" fillId="0" borderId="0"/>
    <xf numFmtId="0" fontId="1" fillId="0" borderId="0"/>
    <xf numFmtId="0" fontId="24" fillId="76" borderId="0" applyNumberFormat="0" applyBorder="0" applyAlignment="0" applyProtection="0"/>
    <xf numFmtId="0" fontId="24" fillId="76" borderId="0" applyNumberFormat="0" applyBorder="0" applyAlignment="0" applyProtection="0"/>
    <xf numFmtId="0" fontId="107" fillId="0" borderId="0" applyNumberFormat="0" applyFill="0" applyBorder="0" applyAlignment="0" applyProtection="0"/>
    <xf numFmtId="0" fontId="3" fillId="0" borderId="0"/>
    <xf numFmtId="0" fontId="3" fillId="0" borderId="0"/>
    <xf numFmtId="0" fontId="24" fillId="76" borderId="0" applyNumberFormat="0" applyBorder="0" applyAlignment="0" applyProtection="0"/>
    <xf numFmtId="0" fontId="24" fillId="76" borderId="0" applyNumberFormat="0" applyBorder="0" applyAlignment="0" applyProtection="0"/>
    <xf numFmtId="0" fontId="107" fillId="0" borderId="0" applyNumberFormat="0" applyFill="0" applyBorder="0" applyAlignment="0" applyProtection="0"/>
    <xf numFmtId="0" fontId="3" fillId="0" borderId="0"/>
    <xf numFmtId="0" fontId="1" fillId="0" borderId="0"/>
    <xf numFmtId="0" fontId="24" fillId="76" borderId="0" applyNumberFormat="0" applyBorder="0" applyAlignment="0" applyProtection="0"/>
    <xf numFmtId="0" fontId="24" fillId="76" borderId="0" applyNumberFormat="0" applyBorder="0" applyAlignment="0" applyProtection="0"/>
    <xf numFmtId="0" fontId="107" fillId="0" borderId="0" applyNumberFormat="0" applyFill="0" applyBorder="0" applyAlignment="0" applyProtection="0"/>
    <xf numFmtId="0" fontId="3" fillId="0" borderId="0"/>
    <xf numFmtId="0" fontId="3" fillId="0" borderId="0"/>
    <xf numFmtId="0" fontId="24" fillId="76" borderId="0" applyNumberFormat="0" applyBorder="0" applyAlignment="0" applyProtection="0"/>
    <xf numFmtId="0" fontId="24" fillId="76" borderId="0" applyNumberFormat="0" applyBorder="0" applyAlignment="0" applyProtection="0"/>
    <xf numFmtId="0" fontId="107" fillId="0" borderId="0" applyNumberFormat="0" applyFill="0" applyBorder="0" applyAlignment="0" applyProtection="0"/>
    <xf numFmtId="0" fontId="73" fillId="53" borderId="0" applyNumberFormat="0" applyBorder="0" applyAlignment="0" applyProtection="0"/>
    <xf numFmtId="43" fontId="91" fillId="0" borderId="0" applyFill="0" applyBorder="0" applyAlignment="0" applyProtection="0"/>
    <xf numFmtId="0" fontId="3" fillId="0" borderId="0"/>
    <xf numFmtId="0" fontId="24" fillId="76" borderId="0" applyNumberFormat="0" applyBorder="0" applyAlignment="0" applyProtection="0"/>
    <xf numFmtId="0" fontId="24" fillId="76" borderId="0" applyNumberFormat="0" applyBorder="0" applyAlignment="0" applyProtection="0"/>
    <xf numFmtId="0" fontId="104" fillId="0" borderId="0" applyNumberFormat="0" applyFill="0" applyBorder="0" applyAlignment="0" applyProtection="0"/>
    <xf numFmtId="0" fontId="24" fillId="76" borderId="0" applyNumberFormat="0" applyBorder="0" applyAlignment="0" applyProtection="0"/>
    <xf numFmtId="0" fontId="3" fillId="0" borderId="0"/>
    <xf numFmtId="0" fontId="3" fillId="0" borderId="0"/>
    <xf numFmtId="0" fontId="24" fillId="76" borderId="0" applyNumberFormat="0" applyBorder="0" applyAlignment="0" applyProtection="0"/>
    <xf numFmtId="43" fontId="91" fillId="0" borderId="0" applyFill="0" applyBorder="0" applyAlignment="0" applyProtection="0"/>
    <xf numFmtId="0" fontId="3" fillId="0" borderId="0"/>
    <xf numFmtId="0" fontId="75"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44" fontId="3" fillId="0" borderId="0" applyFont="0" applyFill="0" applyBorder="0" applyAlignment="0" applyProtection="0"/>
    <xf numFmtId="0" fontId="24" fillId="76" borderId="0" applyNumberFormat="0" applyBorder="0" applyAlignment="0" applyProtection="0"/>
    <xf numFmtId="171" fontId="73" fillId="0" borderId="0" applyFill="0" applyBorder="0" applyAlignment="0" applyProtection="0"/>
    <xf numFmtId="0" fontId="107" fillId="0" borderId="0" applyNumberFormat="0" applyFill="0" applyBorder="0" applyAlignment="0" applyProtection="0"/>
    <xf numFmtId="0" fontId="24" fillId="76" borderId="0" applyNumberFormat="0" applyBorder="0" applyAlignment="0" applyProtection="0"/>
    <xf numFmtId="171" fontId="73" fillId="0" borderId="0" applyFill="0" applyBorder="0" applyAlignment="0" applyProtection="0"/>
    <xf numFmtId="0" fontId="107" fillId="0" borderId="0" applyNumberFormat="0" applyFill="0" applyBorder="0" applyAlignment="0" applyProtection="0"/>
    <xf numFmtId="0" fontId="24" fillId="76" borderId="0" applyNumberFormat="0" applyBorder="0" applyAlignment="0" applyProtection="0"/>
    <xf numFmtId="0" fontId="107" fillId="0" borderId="0" applyNumberFormat="0" applyFill="0" applyBorder="0" applyAlignment="0" applyProtection="0"/>
    <xf numFmtId="0" fontId="24" fillId="76" borderId="0" applyNumberFormat="0" applyBorder="0" applyAlignment="0" applyProtection="0"/>
    <xf numFmtId="0" fontId="107" fillId="0" borderId="0" applyNumberFormat="0" applyFill="0" applyBorder="0" applyAlignment="0" applyProtection="0"/>
    <xf numFmtId="0" fontId="24" fillId="76" borderId="0" applyNumberFormat="0" applyBorder="0" applyAlignment="0" applyProtection="0"/>
    <xf numFmtId="0" fontId="24" fillId="89" borderId="0" applyNumberFormat="0" applyBorder="0" applyAlignment="0" applyProtection="0"/>
    <xf numFmtId="0" fontId="24" fillId="79" borderId="0" applyNumberFormat="0" applyBorder="0" applyAlignment="0" applyProtection="0"/>
    <xf numFmtId="0" fontId="3" fillId="64" borderId="31" applyNumberFormat="0" applyFont="0" applyAlignment="0" applyProtection="0"/>
    <xf numFmtId="0" fontId="24" fillId="89" borderId="0" applyNumberFormat="0" applyBorder="0" applyAlignment="0" applyProtection="0"/>
    <xf numFmtId="0" fontId="75" fillId="85" borderId="0" applyNumberFormat="0" applyBorder="0" applyAlignment="0" applyProtection="0"/>
    <xf numFmtId="180" fontId="70" fillId="0" borderId="0" applyFill="0" applyBorder="0">
      <alignment vertical="top"/>
    </xf>
    <xf numFmtId="0" fontId="74" fillId="0" borderId="0"/>
    <xf numFmtId="0" fontId="3" fillId="0" borderId="0"/>
    <xf numFmtId="0" fontId="24" fillId="96" borderId="0" applyNumberFormat="0" applyBorder="0" applyAlignment="0" applyProtection="0"/>
    <xf numFmtId="0" fontId="23" fillId="0" borderId="0"/>
    <xf numFmtId="0" fontId="24" fillId="85" borderId="0" applyNumberFormat="0" applyBorder="0" applyAlignment="0" applyProtection="0"/>
    <xf numFmtId="0" fontId="23" fillId="0" borderId="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170" fontId="73" fillId="0" borderId="0" applyFill="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75" fillId="85" borderId="0" applyNumberFormat="0" applyBorder="0" applyAlignment="0" applyProtection="0"/>
    <xf numFmtId="0" fontId="24" fillId="85" borderId="0" applyNumberFormat="0" applyBorder="0" applyAlignment="0" applyProtection="0"/>
    <xf numFmtId="0" fontId="74" fillId="0" borderId="0"/>
    <xf numFmtId="0" fontId="24" fillId="85" borderId="0" applyNumberFormat="0" applyBorder="0" applyAlignment="0" applyProtection="0"/>
    <xf numFmtId="0" fontId="74" fillId="0" borderId="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31" fillId="0" borderId="16" applyNumberFormat="0" applyFill="0" applyAlignment="0" applyProtection="0"/>
    <xf numFmtId="0" fontId="87" fillId="0" borderId="0" applyNumberFormat="0" applyFill="0" applyBorder="0" applyAlignment="0" applyProtection="0"/>
    <xf numFmtId="0" fontId="24" fillId="85" borderId="0" applyNumberFormat="0" applyBorder="0" applyAlignment="0" applyProtection="0"/>
    <xf numFmtId="0" fontId="31" fillId="0" borderId="16" applyNumberFormat="0" applyFill="0" applyAlignment="0" applyProtection="0"/>
    <xf numFmtId="0" fontId="87" fillId="0" borderId="0" applyNumberFormat="0" applyFill="0" applyBorder="0" applyAlignment="0" applyProtection="0"/>
    <xf numFmtId="0" fontId="24" fillId="85" borderId="0" applyNumberFormat="0" applyBorder="0" applyAlignment="0" applyProtection="0"/>
    <xf numFmtId="0" fontId="31" fillId="0" borderId="16" applyNumberFormat="0" applyFill="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33" fillId="0" borderId="17" applyNumberFormat="0" applyFill="0" applyAlignment="0" applyProtection="0"/>
    <xf numFmtId="0" fontId="24" fillId="85" borderId="0" applyNumberFormat="0" applyBorder="0" applyAlignment="0" applyProtection="0"/>
    <xf numFmtId="0" fontId="31" fillId="0" borderId="16" applyNumberFormat="0" applyFill="0" applyAlignment="0" applyProtection="0"/>
    <xf numFmtId="0" fontId="87" fillId="0" borderId="0" applyNumberFormat="0" applyFill="0" applyBorder="0" applyAlignment="0" applyProtection="0"/>
    <xf numFmtId="0" fontId="33" fillId="0" borderId="17" applyNumberFormat="0" applyFill="0" applyAlignment="0" applyProtection="0"/>
    <xf numFmtId="0" fontId="24" fillId="85" borderId="0" applyNumberFormat="0" applyBorder="0" applyAlignment="0" applyProtection="0"/>
    <xf numFmtId="0" fontId="31" fillId="0" borderId="16" applyNumberFormat="0" applyFill="0" applyAlignment="0" applyProtection="0"/>
    <xf numFmtId="0" fontId="33" fillId="0" borderId="17" applyNumberFormat="0" applyFill="0" applyAlignment="0" applyProtection="0"/>
    <xf numFmtId="0" fontId="24" fillId="85" borderId="0" applyNumberFormat="0" applyBorder="0" applyAlignment="0" applyProtection="0"/>
    <xf numFmtId="0" fontId="24" fillId="85" borderId="0" applyNumberFormat="0" applyBorder="0" applyAlignment="0" applyProtection="0"/>
    <xf numFmtId="0" fontId="31" fillId="0" borderId="16" applyNumberFormat="0" applyFill="0" applyAlignment="0" applyProtection="0"/>
    <xf numFmtId="0" fontId="33" fillId="0" borderId="17" applyNumberFormat="0" applyFill="0" applyAlignment="0" applyProtection="0"/>
    <xf numFmtId="190" fontId="70" fillId="0" borderId="0" applyFill="0" applyBorder="0">
      <alignment vertical="top"/>
    </xf>
    <xf numFmtId="0" fontId="24" fillId="85" borderId="0" applyNumberFormat="0" applyBorder="0" applyAlignment="0" applyProtection="0"/>
    <xf numFmtId="0" fontId="24" fillId="85" borderId="0" applyNumberFormat="0" applyBorder="0" applyAlignment="0" applyProtection="0"/>
    <xf numFmtId="0" fontId="31" fillId="0" borderId="16" applyNumberFormat="0" applyFill="0" applyAlignment="0" applyProtection="0"/>
    <xf numFmtId="0" fontId="33" fillId="0" borderId="17" applyNumberFormat="0" applyFill="0" applyAlignment="0" applyProtection="0"/>
    <xf numFmtId="0" fontId="24" fillId="85" borderId="0" applyNumberFormat="0" applyBorder="0" applyAlignment="0" applyProtection="0"/>
    <xf numFmtId="0" fontId="24" fillId="85" borderId="0" applyNumberFormat="0" applyBorder="0" applyAlignment="0" applyProtection="0"/>
    <xf numFmtId="0" fontId="31" fillId="0" borderId="16" applyNumberFormat="0" applyFill="0" applyAlignment="0" applyProtection="0"/>
    <xf numFmtId="0" fontId="33" fillId="0" borderId="17" applyNumberFormat="0" applyFill="0" applyAlignment="0" applyProtection="0"/>
    <xf numFmtId="0" fontId="24" fillId="85" borderId="0" applyNumberFormat="0" applyBorder="0" applyAlignment="0" applyProtection="0"/>
    <xf numFmtId="0" fontId="24" fillId="85" borderId="0" applyNumberFormat="0" applyBorder="0" applyAlignment="0" applyProtection="0"/>
    <xf numFmtId="0" fontId="33" fillId="0" borderId="17" applyNumberFormat="0" applyFill="0" applyAlignment="0" applyProtection="0"/>
    <xf numFmtId="0" fontId="24" fillId="85" borderId="0" applyNumberFormat="0" applyBorder="0" applyAlignment="0" applyProtection="0"/>
    <xf numFmtId="0" fontId="24" fillId="85" borderId="0" applyNumberFormat="0" applyBorder="0" applyAlignment="0" applyProtection="0"/>
    <xf numFmtId="0" fontId="24" fillId="85" borderId="0" applyNumberFormat="0" applyBorder="0" applyAlignment="0" applyProtection="0"/>
    <xf numFmtId="0" fontId="33" fillId="0" borderId="17" applyNumberFormat="0" applyFill="0" applyAlignment="0" applyProtection="0"/>
    <xf numFmtId="0" fontId="24" fillId="85" borderId="0" applyNumberFormat="0" applyBorder="0" applyAlignment="0" applyProtection="0"/>
    <xf numFmtId="0" fontId="75" fillId="85" borderId="0" applyNumberFormat="0" applyBorder="0" applyAlignment="0" applyProtection="0"/>
    <xf numFmtId="0" fontId="24" fillId="85" borderId="0" applyNumberFormat="0" applyBorder="0" applyAlignment="0" applyProtection="0"/>
    <xf numFmtId="0" fontId="75" fillId="85" borderId="0" applyNumberFormat="0" applyBorder="0" applyAlignment="0" applyProtection="0"/>
    <xf numFmtId="0" fontId="75" fillId="85" borderId="0" applyNumberFormat="0" applyBorder="0" applyAlignment="0" applyProtection="0"/>
    <xf numFmtId="0" fontId="24" fillId="43" borderId="0" applyNumberFormat="0" applyBorder="0" applyAlignment="0" applyProtection="0"/>
    <xf numFmtId="0" fontId="24" fillId="82"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110" fillId="0" borderId="0"/>
    <xf numFmtId="0" fontId="24" fillId="96" borderId="0" applyNumberFormat="0" applyBorder="0" applyAlignment="0" applyProtection="0"/>
    <xf numFmtId="0" fontId="24" fillId="82"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9" fillId="0" borderId="14" applyNumberFormat="0" applyFill="0" applyAlignment="0" applyProtection="0"/>
    <xf numFmtId="0" fontId="24" fillId="45" borderId="0" applyNumberFormat="0" applyBorder="0" applyAlignment="0" applyProtection="0"/>
    <xf numFmtId="0" fontId="85" fillId="0" borderId="14" applyNumberFormat="0" applyFill="0" applyAlignment="0" applyProtection="0"/>
    <xf numFmtId="0" fontId="24" fillId="9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0" fontId="73" fillId="0" borderId="0" applyFill="0" applyBorder="0" applyAlignment="0" applyProtection="0"/>
    <xf numFmtId="0" fontId="111" fillId="0" borderId="0">
      <alignment horizontal="right"/>
    </xf>
    <xf numFmtId="0" fontId="3" fillId="0" borderId="0"/>
    <xf numFmtId="0" fontId="3" fillId="0" borderId="0"/>
    <xf numFmtId="0" fontId="3" fillId="0" borderId="0"/>
    <xf numFmtId="0" fontId="3" fillId="0" borderId="0"/>
    <xf numFmtId="0" fontId="76" fillId="97" borderId="32" applyNumberFormat="0" applyAlignment="0" applyProtection="0"/>
    <xf numFmtId="0" fontId="3" fillId="0" borderId="0"/>
    <xf numFmtId="0" fontId="24" fillId="59" borderId="0" applyNumberFormat="0" applyBorder="0" applyAlignment="0" applyProtection="0"/>
    <xf numFmtId="0" fontId="3" fillId="0" borderId="0"/>
    <xf numFmtId="0" fontId="3" fillId="0" borderId="0"/>
    <xf numFmtId="0" fontId="3" fillId="0" borderId="0"/>
    <xf numFmtId="0" fontId="3" fillId="0" borderId="0"/>
    <xf numFmtId="181"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4" borderId="31" applyNumberFormat="0" applyFont="0" applyAlignment="0" applyProtection="0"/>
    <xf numFmtId="0" fontId="3" fillId="0" borderId="0"/>
    <xf numFmtId="0" fontId="3" fillId="0" borderId="0"/>
    <xf numFmtId="0" fontId="3" fillId="0" borderId="0"/>
    <xf numFmtId="0" fontId="77" fillId="58" borderId="0" applyNumberFormat="0" applyBorder="0" applyAlignment="0" applyProtection="0"/>
    <xf numFmtId="0" fontId="3" fillId="0" borderId="0"/>
    <xf numFmtId="0" fontId="3" fillId="0" borderId="0"/>
    <xf numFmtId="0" fontId="72" fillId="60" borderId="19" applyNumberFormat="0" applyAlignment="0" applyProtection="0"/>
    <xf numFmtId="0" fontId="112" fillId="0" borderId="0"/>
    <xf numFmtId="0" fontId="24" fillId="76"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3" fillId="0" borderId="0"/>
    <xf numFmtId="0" fontId="3" fillId="0" borderId="0"/>
    <xf numFmtId="0" fontId="75" fillId="69" borderId="0" applyNumberFormat="0" applyBorder="0" applyAlignment="0" applyProtection="0"/>
    <xf numFmtId="0" fontId="3" fillId="0" borderId="0"/>
    <xf numFmtId="0" fontId="3" fillId="0" borderId="0"/>
    <xf numFmtId="0" fontId="24" fillId="98" borderId="0" applyNumberFormat="0" applyBorder="0" applyAlignment="0" applyProtection="0"/>
    <xf numFmtId="0" fontId="24" fillId="98" borderId="0" applyNumberFormat="0" applyBorder="0" applyAlignment="0" applyProtection="0"/>
    <xf numFmtId="0" fontId="24" fillId="47" borderId="0" applyNumberFormat="0" applyBorder="0" applyAlignment="0" applyProtection="0"/>
    <xf numFmtId="0" fontId="75" fillId="69" borderId="0" applyNumberFormat="0" applyBorder="0" applyAlignment="0" applyProtection="0"/>
    <xf numFmtId="0" fontId="24" fillId="47"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3" fillId="0" borderId="0"/>
    <xf numFmtId="0" fontId="24" fillId="69" borderId="0" applyNumberFormat="0" applyBorder="0" applyAlignment="0" applyProtection="0"/>
    <xf numFmtId="0" fontId="97" fillId="0" borderId="0" applyBorder="0" applyProtection="0">
      <alignment horizontal="right" vertical="top" wrapText="1"/>
    </xf>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88" fillId="55"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24" fillId="48" borderId="0" applyNumberFormat="0" applyBorder="0" applyAlignment="0" applyProtection="0"/>
    <xf numFmtId="0" fontId="68" fillId="0" borderId="0" applyNumberFormat="0" applyFill="0" applyBorder="0" applyAlignment="0" applyProtection="0"/>
    <xf numFmtId="0" fontId="24" fillId="48"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24" fillId="59" borderId="0" applyNumberFormat="0" applyBorder="0" applyAlignment="0" applyProtection="0"/>
    <xf numFmtId="0" fontId="24" fillId="74" borderId="0" applyNumberFormat="0" applyBorder="0" applyAlignment="0" applyProtection="0"/>
    <xf numFmtId="0" fontId="24" fillId="59" borderId="0" applyNumberFormat="0" applyBorder="0" applyAlignment="0" applyProtection="0"/>
    <xf numFmtId="0" fontId="89" fillId="83" borderId="13" applyNumberFormat="0" applyAlignment="0" applyProtection="0"/>
    <xf numFmtId="0" fontId="24" fillId="48"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3" fillId="0" borderId="0"/>
    <xf numFmtId="170" fontId="3" fillId="0" borderId="0" applyFill="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3" fillId="0" borderId="0"/>
    <xf numFmtId="170" fontId="73" fillId="0" borderId="0" applyFill="0" applyBorder="0" applyAlignment="0" applyProtection="0"/>
    <xf numFmtId="0" fontId="24" fillId="74"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24" fillId="95" borderId="0" applyNumberFormat="0" applyBorder="0" applyAlignment="0" applyProtection="0"/>
    <xf numFmtId="0" fontId="30" fillId="0" borderId="15" applyNumberFormat="0" applyFill="0" applyAlignment="0" applyProtection="0"/>
    <xf numFmtId="0" fontId="75" fillId="61" borderId="0" applyNumberFormat="0" applyBorder="0" applyAlignment="0" applyProtection="0"/>
    <xf numFmtId="0" fontId="30" fillId="0" borderId="15" applyNumberFormat="0" applyFill="0" applyAlignment="0" applyProtection="0"/>
    <xf numFmtId="0" fontId="75" fillId="61" borderId="0" applyNumberFormat="0" applyBorder="0" applyAlignment="0" applyProtection="0"/>
    <xf numFmtId="0" fontId="75" fillId="61" borderId="0" applyNumberFormat="0" applyBorder="0" applyAlignment="0" applyProtection="0"/>
    <xf numFmtId="0" fontId="75" fillId="61" borderId="0" applyNumberFormat="0" applyBorder="0" applyAlignment="0" applyProtection="0"/>
    <xf numFmtId="0" fontId="75" fillId="61" borderId="0" applyNumberFormat="0" applyBorder="0" applyAlignment="0" applyProtection="0"/>
    <xf numFmtId="0" fontId="24" fillId="63" borderId="0" applyNumberFormat="0" applyBorder="0" applyAlignment="0" applyProtection="0"/>
    <xf numFmtId="0" fontId="90" fillId="0" borderId="0" applyNumberFormat="0" applyFill="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95" borderId="0" applyNumberFormat="0" applyBorder="0" applyAlignment="0" applyProtection="0"/>
    <xf numFmtId="0" fontId="75" fillId="61" borderId="0" applyNumberFormat="0" applyBorder="0" applyAlignment="0" applyProtection="0"/>
    <xf numFmtId="0" fontId="24" fillId="49" borderId="0" applyNumberFormat="0" applyBorder="0" applyAlignment="0" applyProtection="0"/>
    <xf numFmtId="0" fontId="24" fillId="61" borderId="0" applyNumberFormat="0" applyBorder="0" applyAlignment="0" applyProtection="0"/>
    <xf numFmtId="0" fontId="30" fillId="0" borderId="15" applyNumberFormat="0" applyFill="0" applyAlignment="0" applyProtection="0"/>
    <xf numFmtId="0" fontId="30" fillId="0" borderId="15" applyNumberFormat="0" applyFill="0" applyAlignment="0" applyProtection="0"/>
    <xf numFmtId="0" fontId="24" fillId="61" borderId="0" applyNumberFormat="0" applyBorder="0" applyAlignment="0" applyProtection="0"/>
    <xf numFmtId="0" fontId="30" fillId="0" borderId="15" applyNumberFormat="0" applyFill="0" applyAlignment="0" applyProtection="0"/>
    <xf numFmtId="0" fontId="30" fillId="0" borderId="15" applyNumberFormat="0" applyFill="0" applyAlignment="0" applyProtection="0"/>
    <xf numFmtId="0" fontId="24" fillId="61" borderId="0" applyNumberFormat="0" applyBorder="0" applyAlignment="0" applyProtection="0"/>
    <xf numFmtId="0" fontId="30" fillId="0" borderId="15" applyNumberFormat="0" applyFill="0" applyAlignment="0" applyProtection="0"/>
    <xf numFmtId="0" fontId="24" fillId="61" borderId="0" applyNumberFormat="0" applyBorder="0" applyAlignment="0" applyProtection="0"/>
    <xf numFmtId="0" fontId="103" fillId="0" borderId="15" applyNumberFormat="0" applyFill="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170" fontId="3" fillId="0" borderId="0" applyFill="0" applyBorder="0" applyAlignment="0" applyProtection="0"/>
    <xf numFmtId="0" fontId="24" fillId="61" borderId="0" applyNumberFormat="0" applyBorder="0" applyAlignment="0" applyProtection="0"/>
    <xf numFmtId="164" fontId="3" fillId="0" borderId="0" applyFont="0" applyFill="0" applyBorder="0" applyAlignment="0" applyProtection="0"/>
    <xf numFmtId="0" fontId="24" fillId="61" borderId="0" applyNumberFormat="0" applyBorder="0" applyAlignment="0" applyProtection="0"/>
    <xf numFmtId="164" fontId="1" fillId="0" borderId="0" applyFont="0" applyFill="0" applyBorder="0" applyAlignment="0" applyProtection="0"/>
    <xf numFmtId="0" fontId="24" fillId="61" borderId="0" applyNumberFormat="0" applyBorder="0" applyAlignment="0" applyProtection="0"/>
    <xf numFmtId="164" fontId="3" fillId="0" borderId="0" applyFont="0" applyFill="0" applyBorder="0" applyAlignment="0" applyProtection="0"/>
    <xf numFmtId="0" fontId="24" fillId="61" borderId="0" applyNumberFormat="0" applyBorder="0" applyAlignment="0" applyProtection="0"/>
    <xf numFmtId="0" fontId="75" fillId="61" borderId="0" applyNumberFormat="0" applyBorder="0" applyAlignment="0" applyProtection="0"/>
    <xf numFmtId="0" fontId="75" fillId="61" borderId="0" applyNumberFormat="0" applyBorder="0" applyAlignment="0" applyProtection="0"/>
    <xf numFmtId="0" fontId="3" fillId="0" borderId="0"/>
    <xf numFmtId="0" fontId="24" fillId="44"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3" fillId="0" borderId="0"/>
    <xf numFmtId="0" fontId="75" fillId="78" borderId="0" applyNumberFormat="0" applyBorder="0" applyAlignment="0" applyProtection="0"/>
    <xf numFmtId="0" fontId="75" fillId="78" borderId="0" applyNumberFormat="0" applyBorder="0" applyAlignment="0" applyProtection="0"/>
    <xf numFmtId="0" fontId="24" fillId="94"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3" fillId="0" borderId="0"/>
    <xf numFmtId="170" fontId="73" fillId="0" borderId="0" applyFill="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24"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24" fillId="45" borderId="0" applyNumberFormat="0" applyBorder="0" applyAlignment="0" applyProtection="0"/>
    <xf numFmtId="0" fontId="75" fillId="76" borderId="0" applyNumberFormat="0" applyBorder="0" applyAlignment="0" applyProtection="0"/>
    <xf numFmtId="170" fontId="73" fillId="0" borderId="0" applyFill="0" applyBorder="0" applyAlignment="0" applyProtection="0"/>
    <xf numFmtId="0" fontId="75" fillId="76" borderId="0" applyNumberFormat="0" applyBorder="0" applyAlignment="0" applyProtection="0"/>
    <xf numFmtId="170" fontId="73" fillId="0" borderId="0" applyFill="0" applyBorder="0" applyAlignment="0" applyProtection="0"/>
    <xf numFmtId="0" fontId="75" fillId="76" borderId="0" applyNumberFormat="0" applyBorder="0" applyAlignment="0" applyProtection="0"/>
    <xf numFmtId="170" fontId="73" fillId="0" borderId="0" applyFill="0" applyBorder="0" applyAlignment="0" applyProtection="0"/>
    <xf numFmtId="0" fontId="75" fillId="76" borderId="0" applyNumberFormat="0" applyBorder="0" applyAlignment="0" applyProtection="0"/>
    <xf numFmtId="170" fontId="73" fillId="0" borderId="0" applyFill="0" applyBorder="0" applyAlignment="0" applyProtection="0"/>
    <xf numFmtId="0" fontId="75" fillId="76" borderId="0" applyNumberFormat="0" applyBorder="0" applyAlignment="0" applyProtection="0"/>
    <xf numFmtId="0" fontId="24" fillId="76" borderId="0" applyNumberFormat="0" applyBorder="0" applyAlignment="0" applyProtection="0"/>
    <xf numFmtId="0" fontId="24" fillId="45"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72" fillId="60" borderId="19" applyNumberFormat="0" applyAlignment="0" applyProtection="0"/>
    <xf numFmtId="0" fontId="24" fillId="76" borderId="0" applyNumberFormat="0" applyBorder="0" applyAlignment="0" applyProtection="0"/>
    <xf numFmtId="170" fontId="73" fillId="0" borderId="0" applyFill="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24" fillId="84" borderId="0" applyNumberFormat="0" applyBorder="0" applyAlignment="0" applyProtection="0"/>
    <xf numFmtId="0" fontId="3" fillId="64" borderId="31" applyNumberFormat="0" applyFont="0" applyAlignment="0" applyProtection="0"/>
    <xf numFmtId="0" fontId="103" fillId="0" borderId="15" applyNumberFormat="0" applyFill="0" applyAlignment="0" applyProtection="0"/>
    <xf numFmtId="0" fontId="24" fillId="84"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24" fillId="74" borderId="0" applyNumberFormat="0" applyBorder="0" applyAlignment="0" applyProtection="0"/>
    <xf numFmtId="0" fontId="24" fillId="59" borderId="0" applyNumberFormat="0" applyBorder="0" applyAlignment="0" applyProtection="0"/>
    <xf numFmtId="0" fontId="3" fillId="0" borderId="0"/>
    <xf numFmtId="0" fontId="107" fillId="0" borderId="16" applyNumberFormat="0" applyFill="0" applyAlignment="0" applyProtection="0"/>
    <xf numFmtId="0" fontId="24" fillId="74" borderId="0" applyNumberFormat="0" applyBorder="0" applyAlignment="0" applyProtection="0"/>
    <xf numFmtId="0" fontId="75" fillId="59" borderId="0" applyNumberFormat="0" applyBorder="0" applyAlignment="0" applyProtection="0"/>
    <xf numFmtId="0" fontId="24" fillId="86" borderId="0" applyNumberFormat="0" applyBorder="0" applyAlignment="0" applyProtection="0"/>
    <xf numFmtId="0" fontId="24" fillId="59" borderId="0" applyNumberFormat="0" applyBorder="0" applyAlignment="0" applyProtection="0"/>
    <xf numFmtId="0" fontId="107" fillId="0" borderId="0" applyNumberFormat="0" applyFill="0" applyBorder="0" applyAlignment="0" applyProtection="0"/>
    <xf numFmtId="0" fontId="24" fillId="59" borderId="0" applyNumberFormat="0" applyBorder="0" applyAlignment="0" applyProtection="0"/>
    <xf numFmtId="0" fontId="32" fillId="60" borderId="19" applyNumberFormat="0" applyAlignment="0" applyProtection="0"/>
    <xf numFmtId="0" fontId="24" fillId="59" borderId="0" applyNumberFormat="0" applyBorder="0" applyAlignment="0" applyProtection="0"/>
    <xf numFmtId="0" fontId="32" fillId="60" borderId="19" applyNumberFormat="0" applyAlignment="0" applyProtection="0"/>
    <xf numFmtId="0" fontId="24" fillId="59" borderId="0" applyNumberFormat="0" applyBorder="0" applyAlignment="0" applyProtection="0"/>
    <xf numFmtId="0" fontId="24" fillId="59" borderId="0" applyNumberFormat="0" applyBorder="0" applyAlignment="0" applyProtection="0"/>
    <xf numFmtId="0" fontId="23" fillId="0" borderId="0"/>
    <xf numFmtId="170" fontId="73" fillId="0" borderId="0" applyFill="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3" fillId="0" borderId="0"/>
    <xf numFmtId="174" fontId="73" fillId="0" borderId="0" applyFill="0" applyBorder="0" applyAlignment="0" applyProtection="0"/>
    <xf numFmtId="0" fontId="24"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6" fillId="87" borderId="32" applyNumberFormat="0" applyAlignment="0" applyProtection="0"/>
    <xf numFmtId="0" fontId="25" fillId="75" borderId="0" applyNumberFormat="0" applyBorder="0" applyAlignment="0" applyProtection="0"/>
    <xf numFmtId="0" fontId="31" fillId="0" borderId="0" applyNumberFormat="0" applyFill="0" applyBorder="0" applyAlignment="0" applyProtection="0"/>
    <xf numFmtId="0" fontId="3" fillId="0" borderId="0"/>
    <xf numFmtId="0" fontId="32" fillId="55" borderId="19" applyNumberFormat="0" applyAlignment="0" applyProtection="0"/>
    <xf numFmtId="0" fontId="3" fillId="0" borderId="0"/>
    <xf numFmtId="0" fontId="77" fillId="58" borderId="0" applyNumberFormat="0" applyBorder="0" applyAlignment="0" applyProtection="0"/>
    <xf numFmtId="0" fontId="3" fillId="0" borderId="0"/>
    <xf numFmtId="0" fontId="32" fillId="55" borderId="19" applyNumberFormat="0" applyAlignment="0" applyProtection="0"/>
    <xf numFmtId="9" fontId="73" fillId="0" borderId="0" applyFill="0" applyBorder="0" applyAlignment="0" applyProtection="0"/>
    <xf numFmtId="0" fontId="77" fillId="58" borderId="0" applyNumberFormat="0" applyBorder="0" applyAlignment="0" applyProtection="0"/>
    <xf numFmtId="0" fontId="77" fillId="58" borderId="0" applyNumberFormat="0" applyBorder="0" applyAlignment="0" applyProtection="0"/>
    <xf numFmtId="0" fontId="25" fillId="73" borderId="0" applyNumberFormat="0" applyBorder="0" applyAlignment="0" applyProtection="0"/>
    <xf numFmtId="0" fontId="79" fillId="66" borderId="0" applyNumberFormat="0" applyBorder="0" applyAlignment="0" applyProtection="0"/>
    <xf numFmtId="0" fontId="3" fillId="0" borderId="0"/>
    <xf numFmtId="0" fontId="25" fillId="75" borderId="0" applyNumberFormat="0" applyBorder="0" applyAlignment="0" applyProtection="0"/>
    <xf numFmtId="0" fontId="77" fillId="58" borderId="0" applyNumberFormat="0" applyBorder="0" applyAlignment="0" applyProtection="0"/>
    <xf numFmtId="0" fontId="25" fillId="75" borderId="0" applyNumberFormat="0" applyBorder="0" applyAlignment="0" applyProtection="0"/>
    <xf numFmtId="0" fontId="25" fillId="58" borderId="0" applyNumberFormat="0" applyBorder="0" applyAlignment="0" applyProtection="0"/>
    <xf numFmtId="182" fontId="92" fillId="0" borderId="0" applyFill="0" applyBorder="0" applyAlignment="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32" fillId="55" borderId="19" applyNumberFormat="0" applyAlignment="0" applyProtection="0"/>
    <xf numFmtId="0" fontId="25" fillId="58" borderId="0" applyNumberFormat="0" applyBorder="0" applyAlignment="0" applyProtection="0"/>
    <xf numFmtId="0" fontId="32" fillId="55" borderId="19" applyNumberFormat="0" applyAlignment="0" applyProtection="0"/>
    <xf numFmtId="0" fontId="25" fillId="58" borderId="0" applyNumberFormat="0" applyBorder="0" applyAlignment="0" applyProtection="0"/>
    <xf numFmtId="0" fontId="26" fillId="87" borderId="19" applyNumberFormat="0" applyAlignment="0" applyProtection="0"/>
    <xf numFmtId="0" fontId="32" fillId="55" borderId="19" applyNumberFormat="0" applyAlignment="0" applyProtection="0"/>
    <xf numFmtId="0" fontId="25" fillId="58" borderId="0" applyNumberFormat="0" applyBorder="0" applyAlignment="0" applyProtection="0"/>
    <xf numFmtId="0" fontId="32" fillId="55" borderId="19" applyNumberFormat="0" applyAlignment="0" applyProtection="0"/>
    <xf numFmtId="0" fontId="25" fillId="58" borderId="0" applyNumberFormat="0" applyBorder="0" applyAlignment="0" applyProtection="0"/>
    <xf numFmtId="0" fontId="25" fillId="58" borderId="0" applyNumberFormat="0" applyBorder="0" applyAlignment="0" applyProtection="0"/>
    <xf numFmtId="170" fontId="73" fillId="0" borderId="0" applyFill="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33" fillId="0" borderId="17" applyNumberFormat="0" applyFill="0" applyAlignment="0" applyProtection="0"/>
    <xf numFmtId="191" fontId="70" fillId="0" borderId="0" applyFill="0" applyBorder="0">
      <alignment vertical="top"/>
    </xf>
    <xf numFmtId="0" fontId="113" fillId="65" borderId="31" applyNumberFormat="0" applyAlignment="0" applyProtection="0"/>
    <xf numFmtId="0" fontId="3" fillId="65" borderId="31" applyNumberFormat="0" applyAlignment="0" applyProtection="0"/>
    <xf numFmtId="0" fontId="33" fillId="0" borderId="17" applyNumberFormat="0" applyFill="0" applyAlignment="0" applyProtection="0"/>
    <xf numFmtId="0" fontId="73" fillId="65" borderId="31" applyNumberFormat="0" applyAlignment="0" applyProtection="0"/>
    <xf numFmtId="0" fontId="33" fillId="0" borderId="17" applyNumberFormat="0" applyFill="0" applyAlignment="0" applyProtection="0"/>
    <xf numFmtId="0" fontId="73" fillId="65" borderId="31" applyNumberFormat="0" applyAlignment="0" applyProtection="0"/>
    <xf numFmtId="0" fontId="73" fillId="65" borderId="31" applyNumberFormat="0" applyAlignment="0" applyProtection="0"/>
    <xf numFmtId="0" fontId="33" fillId="0" borderId="17" applyNumberFormat="0" applyFill="0" applyAlignment="0" applyProtection="0"/>
    <xf numFmtId="0" fontId="33" fillId="0" borderId="17" applyNumberFormat="0" applyFill="0" applyAlignment="0" applyProtection="0"/>
    <xf numFmtId="0" fontId="73" fillId="65" borderId="31" applyNumberFormat="0" applyAlignment="0" applyProtection="0"/>
    <xf numFmtId="0" fontId="73" fillId="65" borderId="31" applyNumberFormat="0" applyAlignment="0" applyProtection="0"/>
    <xf numFmtId="178" fontId="70" fillId="0" borderId="0" applyFill="0" applyBorder="0">
      <alignment vertical="top"/>
    </xf>
    <xf numFmtId="0" fontId="35" fillId="0" borderId="20" applyNumberFormat="0" applyFill="0" applyAlignment="0" applyProtection="0"/>
    <xf numFmtId="180" fontId="70" fillId="0" borderId="0" applyFill="0" applyBorder="0">
      <alignment vertical="top"/>
    </xf>
    <xf numFmtId="0" fontId="30" fillId="0" borderId="15" applyNumberFormat="0" applyFill="0" applyAlignment="0" applyProtection="0"/>
    <xf numFmtId="192" fontId="65" fillId="0" borderId="0" applyFill="0" applyBorder="0" applyAlignment="0"/>
    <xf numFmtId="0" fontId="29" fillId="0" borderId="14" applyNumberFormat="0" applyFill="0" applyAlignment="0" applyProtection="0"/>
    <xf numFmtId="0" fontId="90" fillId="0" borderId="0" applyNumberFormat="0" applyFill="0" applyBorder="0" applyAlignment="0" applyProtection="0"/>
    <xf numFmtId="193" fontId="70" fillId="0" borderId="0" applyFill="0" applyBorder="0">
      <alignment vertical="top"/>
    </xf>
    <xf numFmtId="194" fontId="65" fillId="0" borderId="0" applyFill="0" applyBorder="0" applyAlignment="0"/>
    <xf numFmtId="195" fontId="70" fillId="0" borderId="0" applyFill="0" applyBorder="0">
      <alignment vertical="top"/>
    </xf>
    <xf numFmtId="196" fontId="70" fillId="0" borderId="0" applyFill="0" applyBorder="0">
      <alignment vertical="top"/>
    </xf>
    <xf numFmtId="180" fontId="70" fillId="0" borderId="0" applyFill="0" applyBorder="0">
      <alignment vertical="top"/>
    </xf>
    <xf numFmtId="0" fontId="114" fillId="87" borderId="19" applyNumberFormat="0" applyAlignment="0" applyProtection="0"/>
    <xf numFmtId="0" fontId="3" fillId="0" borderId="0"/>
    <xf numFmtId="0" fontId="114" fillId="87" borderId="19" applyNumberFormat="0" applyAlignment="0" applyProtection="0"/>
    <xf numFmtId="197" fontId="115" fillId="0" borderId="0" applyBorder="0" applyProtection="0"/>
    <xf numFmtId="0" fontId="3" fillId="0" borderId="0"/>
    <xf numFmtId="0" fontId="82" fillId="56" borderId="19" applyNumberFormat="0" applyAlignment="0" applyProtection="0"/>
    <xf numFmtId="197" fontId="115" fillId="0" borderId="0" applyBorder="0" applyProtection="0"/>
    <xf numFmtId="0" fontId="3" fillId="0" borderId="0"/>
    <xf numFmtId="0" fontId="82" fillId="56" borderId="19" applyNumberFormat="0" applyAlignment="0" applyProtection="0"/>
    <xf numFmtId="197" fontId="115" fillId="0" borderId="0" applyBorder="0" applyProtection="0"/>
    <xf numFmtId="0" fontId="3" fillId="0" borderId="0"/>
    <xf numFmtId="0" fontId="82" fillId="56" borderId="19" applyNumberFormat="0" applyAlignment="0" applyProtection="0"/>
    <xf numFmtId="197" fontId="115" fillId="0" borderId="0" applyBorder="0" applyProtection="0"/>
    <xf numFmtId="197" fontId="115" fillId="0" borderId="0" applyBorder="0" applyProtection="0"/>
    <xf numFmtId="0" fontId="82" fillId="56" borderId="19" applyNumberFormat="0" applyAlignment="0" applyProtection="0"/>
    <xf numFmtId="197" fontId="115" fillId="0" borderId="0" applyBorder="0" applyProtection="0"/>
    <xf numFmtId="197" fontId="115" fillId="0" borderId="0" applyBorder="0" applyProtection="0"/>
    <xf numFmtId="0" fontId="82" fillId="56" borderId="19" applyNumberFormat="0" applyAlignment="0" applyProtection="0"/>
    <xf numFmtId="197" fontId="115" fillId="0" borderId="0" applyBorder="0" applyProtection="0"/>
    <xf numFmtId="197" fontId="115" fillId="0" borderId="0" applyBorder="0" applyProtection="0"/>
    <xf numFmtId="0" fontId="116" fillId="57" borderId="19" applyNumberFormat="0" applyAlignment="0" applyProtection="0"/>
    <xf numFmtId="0" fontId="26" fillId="56" borderId="19" applyNumberFormat="0" applyAlignment="0" applyProtection="0"/>
    <xf numFmtId="0" fontId="116" fillId="57" borderId="19" applyNumberFormat="0" applyAlignment="0" applyProtection="0"/>
    <xf numFmtId="0" fontId="114" fillId="87" borderId="19" applyNumberFormat="0" applyAlignment="0" applyProtection="0"/>
    <xf numFmtId="0" fontId="82" fillId="56" borderId="19" applyNumberFormat="0" applyAlignment="0" applyProtection="0"/>
    <xf numFmtId="0" fontId="26" fillId="56" borderId="19" applyNumberFormat="0" applyAlignment="0" applyProtection="0"/>
    <xf numFmtId="0" fontId="27" fillId="52" borderId="13" applyNumberFormat="0" applyAlignment="0" applyProtection="0"/>
    <xf numFmtId="0" fontId="3" fillId="0" borderId="0"/>
    <xf numFmtId="0" fontId="26" fillId="56" borderId="19" applyNumberFormat="0" applyAlignment="0" applyProtection="0"/>
    <xf numFmtId="0" fontId="3" fillId="0" borderId="0"/>
    <xf numFmtId="0" fontId="26" fillId="56" borderId="19" applyNumberFormat="0" applyAlignment="0" applyProtection="0"/>
    <xf numFmtId="0" fontId="74" fillId="0" borderId="0">
      <alignment horizontal="left"/>
    </xf>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74" fillId="0" borderId="0"/>
    <xf numFmtId="0" fontId="26" fillId="56" borderId="19" applyNumberFormat="0" applyAlignment="0" applyProtection="0"/>
    <xf numFmtId="0" fontId="23" fillId="0" borderId="0"/>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26" fillId="56" borderId="19" applyNumberFormat="0" applyAlignment="0" applyProtection="0"/>
    <xf numFmtId="0" fontId="32" fillId="60" borderId="19" applyNumberFormat="0" applyAlignment="0" applyProtection="0"/>
    <xf numFmtId="0" fontId="26" fillId="56" borderId="19" applyNumberFormat="0" applyAlignment="0" applyProtection="0"/>
    <xf numFmtId="0" fontId="26" fillId="56" borderId="19" applyNumberFormat="0" applyAlignment="0" applyProtection="0"/>
    <xf numFmtId="0" fontId="32" fillId="55" borderId="19" applyNumberFormat="0" applyAlignment="0" applyProtection="0"/>
    <xf numFmtId="0" fontId="82" fillId="56" borderId="19" applyNumberFormat="0" applyAlignment="0" applyProtection="0"/>
    <xf numFmtId="0" fontId="82" fillId="56" borderId="19" applyNumberFormat="0" applyAlignment="0" applyProtection="0"/>
    <xf numFmtId="0" fontId="82" fillId="56" borderId="19" applyNumberFormat="0" applyAlignment="0" applyProtection="0"/>
    <xf numFmtId="0" fontId="27" fillId="52" borderId="13" applyNumberFormat="0" applyAlignment="0" applyProtection="0"/>
    <xf numFmtId="9" fontId="3" fillId="0" borderId="0" applyFont="0" applyFill="0" applyBorder="0" applyAlignment="0" applyProtection="0"/>
    <xf numFmtId="0" fontId="3" fillId="0" borderId="0"/>
    <xf numFmtId="0" fontId="89" fillId="83" borderId="13" applyNumberFormat="0" applyAlignment="0" applyProtection="0"/>
    <xf numFmtId="9" fontId="3" fillId="0" borderId="0" applyFont="0" applyFill="0" applyBorder="0" applyAlignment="0" applyProtection="0"/>
    <xf numFmtId="0" fontId="3" fillId="0" borderId="0"/>
    <xf numFmtId="0" fontId="89" fillId="83" borderId="13" applyNumberFormat="0" applyAlignment="0" applyProtection="0"/>
    <xf numFmtId="0" fontId="89" fillId="83" borderId="13" applyNumberFormat="0" applyAlignment="0" applyProtection="0"/>
    <xf numFmtId="0" fontId="89" fillId="83" borderId="13" applyNumberFormat="0" applyAlignment="0" applyProtection="0"/>
    <xf numFmtId="0" fontId="27" fillId="52"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68" fillId="0" borderId="0" applyNumberFormat="0" applyFill="0" applyBorder="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27" fillId="83" borderId="13" applyNumberFormat="0" applyAlignment="0" applyProtection="0"/>
    <xf numFmtId="0" fontId="117" fillId="0" borderId="14" applyNumberFormat="0" applyFill="0" applyAlignment="0" applyProtection="0"/>
    <xf numFmtId="0" fontId="27" fillId="83" borderId="13" applyNumberFormat="0" applyAlignment="0" applyProtection="0"/>
    <xf numFmtId="0" fontId="23" fillId="0" borderId="0">
      <alignment horizontal="center" vertical="center"/>
    </xf>
    <xf numFmtId="0" fontId="23" fillId="0" borderId="0">
      <alignment horizontal="center" vertical="center" wrapText="1"/>
    </xf>
    <xf numFmtId="0" fontId="24" fillId="44" borderId="0" applyNumberFormat="0" applyBorder="0" applyAlignment="0" applyProtection="0"/>
    <xf numFmtId="0" fontId="23" fillId="0" borderId="0">
      <alignment horizontal="left" vertical="top" wrapText="1"/>
    </xf>
    <xf numFmtId="0" fontId="24" fillId="44" borderId="0" applyNumberFormat="0" applyBorder="0" applyAlignment="0" applyProtection="0"/>
    <xf numFmtId="0" fontId="23" fillId="0" borderId="0">
      <alignment horizontal="center" vertical="center" wrapText="1"/>
    </xf>
    <xf numFmtId="170" fontId="73" fillId="0" borderId="0" applyFill="0" applyBorder="0" applyAlignment="0" applyProtection="0"/>
    <xf numFmtId="0" fontId="34" fillId="55" borderId="0" applyNumberFormat="0" applyBorder="0" applyAlignment="0" applyProtection="0"/>
    <xf numFmtId="170" fontId="73" fillId="0" borderId="0" applyFill="0" applyBorder="0" applyAlignment="0" applyProtection="0"/>
    <xf numFmtId="0" fontId="86" fillId="0" borderId="0" applyNumberFormat="0" applyFill="0" applyBorder="0" applyAlignment="0" applyProtection="0"/>
    <xf numFmtId="0" fontId="34" fillId="55" borderId="0" applyNumberFormat="0" applyBorder="0" applyAlignment="0" applyProtection="0"/>
    <xf numFmtId="164" fontId="3" fillId="0" borderId="0" applyFont="0" applyFill="0" applyBorder="0" applyAlignment="0" applyProtection="0"/>
    <xf numFmtId="170" fontId="3" fillId="0" borderId="0" applyFill="0" applyBorder="0" applyAlignment="0" applyProtection="0"/>
    <xf numFmtId="0" fontId="3" fillId="0" borderId="0"/>
    <xf numFmtId="0" fontId="74" fillId="0" borderId="0"/>
    <xf numFmtId="0" fontId="76" fillId="51" borderId="32" applyNumberFormat="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0" fontId="3" fillId="0" borderId="0"/>
    <xf numFmtId="170" fontId="73" fillId="0" borderId="0" applyFill="0" applyBorder="0" applyAlignment="0" applyProtection="0"/>
    <xf numFmtId="170" fontId="73" fillId="0" borderId="0" applyFill="0" applyBorder="0" applyAlignment="0" applyProtection="0"/>
    <xf numFmtId="174"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0" fontId="73" fillId="0" borderId="0" applyFill="0" applyBorder="0" applyAlignment="0" applyProtection="0"/>
    <xf numFmtId="170" fontId="73" fillId="0" borderId="0" applyFill="0" applyBorder="0" applyAlignment="0" applyProtection="0"/>
    <xf numFmtId="0" fontId="118" fillId="0" borderId="0">
      <alignment horizontal="left"/>
    </xf>
    <xf numFmtId="170" fontId="3" fillId="0" borderId="0" applyFill="0" applyBorder="0" applyAlignment="0" applyProtection="0"/>
    <xf numFmtId="181" fontId="105" fillId="0" borderId="0" applyFill="0" applyBorder="0" applyAlignment="0"/>
    <xf numFmtId="170" fontId="73" fillId="0" borderId="0" applyFill="0" applyBorder="0" applyAlignment="0" applyProtection="0"/>
    <xf numFmtId="170" fontId="73" fillId="0" borderId="0" applyFill="0" applyBorder="0" applyAlignment="0" applyProtection="0"/>
    <xf numFmtId="4" fontId="111" fillId="0" borderId="0">
      <alignment horizontal="right"/>
    </xf>
    <xf numFmtId="170" fontId="73" fillId="0" borderId="0" applyFill="0" applyBorder="0" applyAlignment="0" applyProtection="0"/>
    <xf numFmtId="4" fontId="111" fillId="0" borderId="0">
      <alignment horizontal="right" wrapText="1"/>
    </xf>
    <xf numFmtId="170" fontId="73" fillId="0" borderId="0" applyFill="0" applyBorder="0" applyAlignment="0" applyProtection="0"/>
    <xf numFmtId="0" fontId="3" fillId="0" borderId="0"/>
    <xf numFmtId="170" fontId="73" fillId="0" borderId="0" applyFill="0" applyBorder="0" applyAlignment="0" applyProtection="0"/>
    <xf numFmtId="0" fontId="3" fillId="0" borderId="0"/>
    <xf numFmtId="170" fontId="73" fillId="0" borderId="0" applyFill="0" applyBorder="0" applyAlignment="0" applyProtection="0"/>
    <xf numFmtId="170" fontId="73" fillId="0" borderId="0" applyFill="0" applyBorder="0" applyAlignment="0" applyProtection="0"/>
    <xf numFmtId="174"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3" fillId="0" borderId="0" applyFill="0" applyBorder="0" applyAlignment="0" applyProtection="0"/>
    <xf numFmtId="170" fontId="3" fillId="0" borderId="0" applyFill="0" applyBorder="0" applyAlignment="0" applyProtection="0"/>
    <xf numFmtId="0" fontId="66" fillId="0" borderId="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0" fontId="66" fillId="0" borderId="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0" fontId="74" fillId="0" borderId="0"/>
    <xf numFmtId="0" fontId="119"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1" fillId="0" borderId="0" applyNumberFormat="0" applyFill="0" applyBorder="0" applyAlignment="0" applyProtection="0"/>
    <xf numFmtId="171" fontId="73" fillId="0" borderId="0" applyFill="0" applyBorder="0" applyAlignment="0" applyProtection="0"/>
    <xf numFmtId="0" fontId="85" fillId="0" borderId="14" applyNumberFormat="0" applyFill="0" applyAlignment="0" applyProtection="0"/>
    <xf numFmtId="0" fontId="31" fillId="0" borderId="0" applyNumberFormat="0" applyFill="0" applyBorder="0" applyAlignment="0" applyProtection="0"/>
    <xf numFmtId="171" fontId="73" fillId="0" borderId="0" applyFill="0" applyBorder="0" applyAlignment="0" applyProtection="0"/>
    <xf numFmtId="44" fontId="3" fillId="0" borderId="0" applyFont="0" applyFill="0" applyBorder="0" applyAlignment="0" applyProtection="0"/>
    <xf numFmtId="187" fontId="73" fillId="0" borderId="0" applyFill="0" applyBorder="0" applyAlignment="0" applyProtection="0"/>
    <xf numFmtId="187" fontId="73" fillId="0" borderId="0" applyFill="0" applyBorder="0" applyAlignment="0" applyProtection="0"/>
    <xf numFmtId="44" fontId="3" fillId="0" borderId="0" applyFont="0" applyFill="0" applyBorder="0" applyAlignment="0" applyProtection="0"/>
    <xf numFmtId="0" fontId="3" fillId="0" borderId="0"/>
    <xf numFmtId="171" fontId="73" fillId="0" borderId="0" applyFill="0" applyBorder="0" applyAlignment="0" applyProtection="0"/>
    <xf numFmtId="0" fontId="32" fillId="71" borderId="19" applyNumberFormat="0" applyAlignment="0" applyProtection="0"/>
    <xf numFmtId="171" fontId="73" fillId="0" borderId="0" applyFill="0" applyBorder="0" applyAlignment="0" applyProtection="0"/>
    <xf numFmtId="171" fontId="73" fillId="0" borderId="0" applyFill="0" applyBorder="0" applyAlignment="0" applyProtection="0"/>
    <xf numFmtId="0" fontId="120" fillId="0" borderId="0"/>
    <xf numFmtId="171" fontId="73" fillId="0" borderId="0" applyFill="0" applyBorder="0" applyAlignment="0" applyProtection="0"/>
    <xf numFmtId="171" fontId="73" fillId="0" borderId="0" applyFill="0" applyBorder="0" applyAlignment="0" applyProtection="0"/>
    <xf numFmtId="0" fontId="3" fillId="0" borderId="0"/>
    <xf numFmtId="171" fontId="73" fillId="0" borderId="0" applyFill="0" applyBorder="0" applyAlignment="0" applyProtection="0"/>
    <xf numFmtId="0" fontId="3" fillId="0" borderId="0"/>
    <xf numFmtId="171" fontId="73" fillId="0" borderId="0" applyFill="0" applyBorder="0" applyAlignment="0" applyProtection="0"/>
    <xf numFmtId="0" fontId="67" fillId="0" borderId="24" applyNumberFormat="0" applyAlignment="0" applyProtection="0">
      <alignment horizontal="left" vertical="center"/>
    </xf>
    <xf numFmtId="0" fontId="3" fillId="0" borderId="0"/>
    <xf numFmtId="171" fontId="73" fillId="0" borderId="0" applyFill="0" applyBorder="0" applyAlignment="0" applyProtection="0"/>
    <xf numFmtId="0" fontId="67" fillId="0" borderId="30">
      <alignment horizontal="left" vertical="center"/>
    </xf>
    <xf numFmtId="0" fontId="73" fillId="65" borderId="31" applyNumberFormat="0" applyAlignment="0" applyProtection="0"/>
    <xf numFmtId="44" fontId="3" fillId="0" borderId="0" applyFont="0" applyFill="0" applyBorder="0" applyAlignment="0" applyProtection="0"/>
    <xf numFmtId="171" fontId="73" fillId="0" borderId="0" applyFill="0" applyBorder="0" applyAlignment="0" applyProtection="0"/>
    <xf numFmtId="171" fontId="73" fillId="0" borderId="0" applyFill="0" applyBorder="0" applyAlignment="0" applyProtection="0"/>
    <xf numFmtId="44" fontId="3" fillId="0" borderId="0" applyFont="0" applyFill="0" applyBorder="0" applyAlignment="0" applyProtection="0"/>
    <xf numFmtId="0" fontId="25" fillId="75" borderId="0" applyNumberFormat="0" applyBorder="0" applyAlignment="0" applyProtection="0"/>
    <xf numFmtId="44" fontId="3" fillId="0" borderId="0" applyFont="0" applyFill="0" applyBorder="0" applyAlignment="0" applyProtection="0"/>
    <xf numFmtId="0" fontId="25" fillId="75" borderId="0" applyNumberFormat="0" applyBorder="0" applyAlignment="0" applyProtection="0"/>
    <xf numFmtId="44" fontId="3" fillId="0" borderId="0" applyFont="0" applyFill="0" applyBorder="0" applyAlignment="0" applyProtection="0"/>
    <xf numFmtId="0" fontId="119" fillId="0" borderId="0" applyNumberFormat="0" applyFill="0" applyBorder="0" applyAlignment="0" applyProtection="0"/>
    <xf numFmtId="14" fontId="65" fillId="0" borderId="0" applyFill="0" applyBorder="0" applyAlignment="0"/>
    <xf numFmtId="198" fontId="65" fillId="0" borderId="0" applyFill="0" applyBorder="0">
      <alignment vertical="top"/>
    </xf>
    <xf numFmtId="0" fontId="121" fillId="0" borderId="0">
      <alignment horizontal="left" wrapText="1" indent="1"/>
    </xf>
    <xf numFmtId="0" fontId="90" fillId="0" borderId="0" applyNumberFormat="0" applyFill="0" applyBorder="0" applyAlignment="0" applyProtection="0"/>
    <xf numFmtId="38" fontId="71" fillId="0" borderId="37">
      <alignment vertical="center"/>
    </xf>
    <xf numFmtId="0" fontId="74" fillId="0" borderId="0"/>
    <xf numFmtId="199" fontId="74" fillId="0" borderId="0" applyFont="0" applyFill="0" applyBorder="0" applyAlignment="0" applyProtection="0"/>
    <xf numFmtId="0" fontId="35" fillId="0" borderId="38" applyNumberFormat="0" applyFill="0" applyAlignment="0" applyProtection="0"/>
    <xf numFmtId="200" fontId="74" fillId="0" borderId="0" applyFont="0" applyFill="0" applyBorder="0" applyAlignment="0" applyProtection="0"/>
    <xf numFmtId="0" fontId="3" fillId="0" borderId="0"/>
    <xf numFmtId="0" fontId="83" fillId="35" borderId="0" applyNumberFormat="0" applyBorder="0" applyAlignment="0" applyProtection="0"/>
    <xf numFmtId="0" fontId="83" fillId="35" borderId="0" applyNumberFormat="0" applyBorder="0" applyAlignment="0" applyProtection="0"/>
    <xf numFmtId="0" fontId="86" fillId="0" borderId="0" applyNumberFormat="0" applyFill="0" applyBorder="0" applyAlignment="0" applyProtection="0"/>
    <xf numFmtId="0" fontId="34" fillId="55" borderId="0" applyNumberFormat="0" applyBorder="0" applyAlignment="0" applyProtection="0"/>
    <xf numFmtId="0" fontId="32" fillId="71" borderId="19" applyNumberFormat="0" applyAlignment="0" applyProtection="0"/>
    <xf numFmtId="181" fontId="92" fillId="0" borderId="0" applyFill="0" applyBorder="0" applyAlignment="0"/>
    <xf numFmtId="178" fontId="70" fillId="0" borderId="0" applyFill="0" applyBorder="0">
      <alignment vertical="top"/>
    </xf>
    <xf numFmtId="183" fontId="92" fillId="0" borderId="0" applyFill="0" applyBorder="0" applyAlignment="0"/>
    <xf numFmtId="181" fontId="92" fillId="0" borderId="0" applyFill="0" applyBorder="0" applyAlignment="0"/>
    <xf numFmtId="178" fontId="70" fillId="0" borderId="0" applyFill="0" applyBorder="0">
      <alignment vertical="top"/>
    </xf>
    <xf numFmtId="0" fontId="33" fillId="0" borderId="17" applyNumberFormat="0" applyFill="0" applyAlignment="0" applyProtection="0"/>
    <xf numFmtId="0" fontId="33" fillId="0" borderId="17" applyNumberFormat="0" applyFill="0" applyAlignment="0" applyProtection="0"/>
    <xf numFmtId="196" fontId="70" fillId="0" borderId="0" applyFill="0" applyBorder="0">
      <alignment vertical="top"/>
    </xf>
    <xf numFmtId="0" fontId="33" fillId="0" borderId="17" applyNumberFormat="0" applyFill="0" applyAlignment="0" applyProtection="0"/>
    <xf numFmtId="0" fontId="33" fillId="0" borderId="17" applyNumberFormat="0" applyFill="0" applyAlignment="0" applyProtection="0"/>
    <xf numFmtId="0" fontId="35" fillId="0" borderId="20" applyNumberFormat="0" applyFill="0" applyAlignment="0" applyProtection="0"/>
    <xf numFmtId="0" fontId="28" fillId="0" borderId="0" applyNumberFormat="0" applyFill="0" applyBorder="0" applyAlignment="0" applyProtection="0"/>
    <xf numFmtId="175" fontId="3" fillId="0" borderId="0" applyFont="0" applyFill="0" applyBorder="0" applyAlignment="0" applyProtection="0"/>
    <xf numFmtId="0" fontId="32" fillId="60" borderId="19" applyNumberFormat="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175" fontId="3" fillId="0" borderId="0" applyFont="0" applyFill="0" applyBorder="0" applyAlignment="0" applyProtection="0"/>
    <xf numFmtId="0" fontId="3" fillId="0" borderId="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175" fontId="3" fillId="0" borderId="0" applyFont="0" applyFill="0" applyBorder="0" applyAlignment="0" applyProtection="0"/>
    <xf numFmtId="201" fontId="73" fillId="0" borderId="0" applyFill="0" applyBorder="0" applyAlignment="0" applyProtection="0"/>
    <xf numFmtId="175" fontId="3" fillId="0" borderId="0" applyFont="0" applyFill="0" applyBorder="0" applyAlignment="0" applyProtection="0"/>
    <xf numFmtId="0" fontId="32" fillId="55" borderId="19" applyNumberFormat="0" applyAlignment="0" applyProtection="0"/>
    <xf numFmtId="175" fontId="3" fillId="0" borderId="0" applyFont="0" applyFill="0" applyBorder="0" applyAlignment="0" applyProtection="0"/>
    <xf numFmtId="0" fontId="32" fillId="55" borderId="19" applyNumberFormat="0" applyAlignment="0" applyProtection="0"/>
    <xf numFmtId="0" fontId="3" fillId="0" borderId="0"/>
    <xf numFmtId="0" fontId="78" fillId="0" borderId="0"/>
    <xf numFmtId="0" fontId="3" fillId="0" borderId="0"/>
    <xf numFmtId="175" fontId="3" fillId="0" borderId="0" applyFont="0" applyFill="0" applyBorder="0" applyAlignment="0" applyProtection="0"/>
    <xf numFmtId="0" fontId="3" fillId="0" borderId="0"/>
    <xf numFmtId="175" fontId="3" fillId="0" borderId="0" applyFont="0" applyFill="0" applyBorder="0" applyAlignment="0" applyProtection="0"/>
    <xf numFmtId="0" fontId="3" fillId="0" borderId="0"/>
    <xf numFmtId="175" fontId="3" fillId="0" borderId="0" applyFont="0" applyFill="0" applyBorder="0" applyAlignment="0" applyProtection="0"/>
    <xf numFmtId="0" fontId="104" fillId="0" borderId="0" applyNumberFormat="0" applyFill="0" applyBorder="0" applyAlignment="0" applyProtection="0"/>
    <xf numFmtId="0" fontId="3" fillId="0" borderId="0"/>
    <xf numFmtId="175" fontId="3" fillId="0" borderId="0" applyFont="0" applyFill="0" applyBorder="0" applyAlignment="0" applyProtection="0"/>
    <xf numFmtId="0" fontId="3" fillId="0" borderId="0"/>
    <xf numFmtId="175" fontId="3" fillId="0" borderId="0" applyFont="0" applyFill="0" applyBorder="0" applyAlignment="0" applyProtection="0"/>
    <xf numFmtId="0" fontId="28" fillId="0" borderId="0" applyNumberFormat="0" applyFill="0" applyBorder="0" applyAlignment="0" applyProtection="0"/>
    <xf numFmtId="175" fontId="3" fillId="0" borderId="0" applyFont="0" applyFill="0" applyBorder="0" applyAlignment="0" applyProtection="0"/>
    <xf numFmtId="0" fontId="28" fillId="0" borderId="0" applyNumberForma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7" fillId="0" borderId="0" applyNumberFormat="0" applyFill="0" applyBorder="0" applyAlignment="0" applyProtection="0"/>
    <xf numFmtId="0" fontId="31" fillId="0" borderId="16" applyNumberFormat="0" applyFill="0" applyAlignment="0" applyProtection="0"/>
    <xf numFmtId="0" fontId="31" fillId="0" borderId="16" applyNumberFormat="0" applyFill="0" applyAlignment="0" applyProtection="0"/>
    <xf numFmtId="0" fontId="3" fillId="0" borderId="0"/>
    <xf numFmtId="0" fontId="28" fillId="0" borderId="0" applyNumberFormat="0" applyFill="0" applyBorder="0" applyAlignment="0" applyProtection="0"/>
    <xf numFmtId="0" fontId="31" fillId="0" borderId="16" applyNumberFormat="0" applyFill="0" applyAlignment="0" applyProtection="0"/>
    <xf numFmtId="0" fontId="31" fillId="0" borderId="16" applyNumberFormat="0" applyFill="0" applyAlignment="0" applyProtection="0"/>
    <xf numFmtId="0" fontId="28" fillId="0" borderId="0" applyNumberFormat="0" applyFill="0" applyBorder="0" applyAlignment="0" applyProtection="0"/>
    <xf numFmtId="0" fontId="31" fillId="0" borderId="16" applyNumberFormat="0" applyFill="0" applyAlignment="0" applyProtection="0"/>
    <xf numFmtId="0" fontId="31" fillId="0" borderId="16" applyNumberFormat="0" applyFill="0" applyAlignment="0" applyProtection="0"/>
    <xf numFmtId="0" fontId="28" fillId="0" borderId="0" applyNumberFormat="0" applyFill="0" applyBorder="0" applyAlignment="0" applyProtection="0"/>
    <xf numFmtId="0" fontId="103" fillId="0" borderId="15" applyNumberFormat="0" applyFill="0" applyAlignment="0" applyProtection="0"/>
    <xf numFmtId="0" fontId="3" fillId="0" borderId="0"/>
    <xf numFmtId="0" fontId="32" fillId="60" borderId="19" applyNumberFormat="0" applyAlignment="0" applyProtection="0"/>
    <xf numFmtId="0" fontId="83" fillId="35"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32" fillId="60" borderId="19" applyNumberFormat="0" applyAlignment="0" applyProtection="0"/>
    <xf numFmtId="202" fontId="122" fillId="0" borderId="0" applyFill="0" applyBorder="0" applyProtection="0">
      <alignment horizontal="justify" vertical="top" wrapText="1"/>
    </xf>
    <xf numFmtId="0" fontId="83" fillId="66" borderId="0" applyNumberFormat="0" applyBorder="0" applyAlignment="0" applyProtection="0"/>
    <xf numFmtId="0" fontId="83" fillId="62" borderId="0" applyNumberFormat="0" applyBorder="0" applyAlignment="0" applyProtection="0"/>
    <xf numFmtId="0" fontId="83" fillId="35" borderId="0" applyNumberFormat="0" applyBorder="0" applyAlignment="0" applyProtection="0"/>
    <xf numFmtId="0" fontId="32" fillId="60" borderId="19" applyNumberFormat="0" applyAlignment="0" applyProtection="0"/>
    <xf numFmtId="0" fontId="83" fillId="66" borderId="0" applyNumberFormat="0" applyBorder="0" applyAlignment="0" applyProtection="0"/>
    <xf numFmtId="0" fontId="24" fillId="48" borderId="0" applyNumberFormat="0" applyBorder="0" applyAlignment="0" applyProtection="0"/>
    <xf numFmtId="0" fontId="83" fillId="66" borderId="0" applyNumberFormat="0" applyBorder="0" applyAlignment="0" applyProtection="0"/>
    <xf numFmtId="0" fontId="29" fillId="0" borderId="14" applyNumberFormat="0" applyFill="0" applyAlignment="0" applyProtection="0"/>
    <xf numFmtId="0" fontId="31" fillId="0" borderId="0" applyNumberFormat="0" applyFill="0" applyBorder="0" applyAlignment="0" applyProtection="0"/>
    <xf numFmtId="0" fontId="24" fillId="48" borderId="0" applyNumberFormat="0" applyBorder="0" applyAlignment="0" applyProtection="0"/>
    <xf numFmtId="0" fontId="83" fillId="66" borderId="0" applyNumberFormat="0" applyBorder="0" applyAlignment="0" applyProtection="0"/>
    <xf numFmtId="0" fontId="29" fillId="0" borderId="14" applyNumberFormat="0" applyFill="0" applyAlignment="0" applyProtection="0"/>
    <xf numFmtId="0" fontId="107" fillId="0" borderId="0" applyNumberFormat="0" applyFill="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32" fillId="55" borderId="19" applyNumberFormat="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32" fillId="55" borderId="19" applyNumberFormat="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32" fillId="60" borderId="19" applyNumberFormat="0" applyAlignment="0" applyProtection="0"/>
    <xf numFmtId="0" fontId="79" fillId="66" borderId="0" applyNumberFormat="0" applyBorder="0" applyAlignment="0" applyProtection="0"/>
    <xf numFmtId="0" fontId="67" fillId="0" borderId="39" applyNumberFormat="0" applyProtection="0">
      <alignment vertical="top"/>
    </xf>
    <xf numFmtId="0" fontId="117" fillId="0" borderId="14" applyNumberFormat="0" applyFill="0" applyAlignment="0" applyProtection="0"/>
    <xf numFmtId="0" fontId="117" fillId="0" borderId="14" applyNumberFormat="0" applyFill="0" applyAlignment="0" applyProtection="0"/>
    <xf numFmtId="0" fontId="85" fillId="0" borderId="14" applyNumberFormat="0" applyFill="0" applyAlignment="0" applyProtection="0"/>
    <xf numFmtId="0" fontId="31" fillId="0" borderId="0" applyNumberFormat="0" applyFill="0" applyBorder="0" applyAlignment="0" applyProtection="0"/>
    <xf numFmtId="0" fontId="85" fillId="0" borderId="14" applyNumberFormat="0" applyFill="0" applyAlignment="0" applyProtection="0"/>
    <xf numFmtId="0" fontId="31" fillId="0" borderId="0" applyNumberFormat="0" applyFill="0" applyBorder="0" applyAlignment="0" applyProtection="0"/>
    <xf numFmtId="0" fontId="85" fillId="0" borderId="14" applyNumberFormat="0" applyFill="0" applyAlignment="0" applyProtection="0"/>
    <xf numFmtId="0" fontId="31" fillId="0" borderId="0" applyNumberFormat="0" applyFill="0" applyBorder="0" applyAlignment="0" applyProtection="0"/>
    <xf numFmtId="0" fontId="85" fillId="0" borderId="14" applyNumberFormat="0" applyFill="0" applyAlignment="0" applyProtection="0"/>
    <xf numFmtId="0" fontId="31" fillId="0" borderId="0" applyNumberFormat="0" applyFill="0" applyBorder="0" applyAlignment="0" applyProtection="0"/>
    <xf numFmtId="0" fontId="123" fillId="0" borderId="0">
      <alignment horizontal="center"/>
    </xf>
    <xf numFmtId="0" fontId="31" fillId="0" borderId="0" applyNumberFormat="0" applyFill="0" applyBorder="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73" fillId="65" borderId="31" applyNumberFormat="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85"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9" fontId="73" fillId="0" borderId="0" applyFill="0" applyBorder="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9" fillId="0" borderId="14"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9" fillId="0" borderId="14"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9" fillId="0" borderId="14" applyNumberFormat="0" applyFill="0" applyAlignment="0" applyProtection="0"/>
    <xf numFmtId="0" fontId="31" fillId="0" borderId="0" applyNumberFormat="0" applyFill="0" applyBorder="0" applyAlignment="0" applyProtection="0"/>
    <xf numFmtId="0" fontId="29" fillId="0" borderId="14" applyNumberFormat="0" applyFill="0" applyAlignment="0" applyProtection="0"/>
    <xf numFmtId="0" fontId="31" fillId="0" borderId="0" applyNumberFormat="0" applyFill="0" applyBorder="0" applyAlignment="0" applyProtection="0"/>
    <xf numFmtId="0" fontId="29" fillId="0" borderId="14" applyNumberFormat="0" applyFill="0" applyAlignment="0" applyProtection="0"/>
    <xf numFmtId="0" fontId="31" fillId="0" borderId="0" applyNumberFormat="0" applyFill="0" applyBorder="0" applyAlignment="0" applyProtection="0"/>
    <xf numFmtId="0" fontId="85" fillId="0" borderId="14" applyNumberFormat="0" applyFill="0" applyAlignment="0" applyProtection="0"/>
    <xf numFmtId="0" fontId="85" fillId="0" borderId="14" applyNumberFormat="0" applyFill="0" applyAlignment="0" applyProtection="0"/>
    <xf numFmtId="0" fontId="85" fillId="0" borderId="14" applyNumberFormat="0" applyFill="0" applyAlignment="0" applyProtection="0"/>
    <xf numFmtId="0" fontId="85" fillId="0" borderId="14" applyNumberFormat="0" applyFill="0" applyAlignment="0" applyProtection="0"/>
    <xf numFmtId="0" fontId="85" fillId="0" borderId="14" applyNumberFormat="0" applyFill="0" applyAlignment="0" applyProtection="0"/>
    <xf numFmtId="0" fontId="106" fillId="0" borderId="15" applyNumberFormat="0" applyFill="0" applyAlignment="0" applyProtection="0"/>
    <xf numFmtId="0" fontId="103" fillId="0" borderId="15" applyNumberFormat="0" applyFill="0" applyAlignment="0" applyProtection="0"/>
    <xf numFmtId="0" fontId="103" fillId="0" borderId="15" applyNumberFormat="0" applyFill="0" applyAlignment="0" applyProtection="0"/>
    <xf numFmtId="0" fontId="103" fillId="0" borderId="15" applyNumberFormat="0" applyFill="0" applyAlignment="0" applyProtection="0"/>
    <xf numFmtId="0" fontId="103" fillId="0" borderId="15" applyNumberFormat="0" applyFill="0" applyAlignment="0" applyProtection="0"/>
    <xf numFmtId="0" fontId="106"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2" fillId="60" borderId="19" applyNumberFormat="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103" fillId="0" borderId="15" applyNumberFormat="0" applyFill="0" applyAlignment="0" applyProtection="0"/>
    <xf numFmtId="0" fontId="30" fillId="0" borderId="15" applyNumberFormat="0" applyFill="0" applyAlignment="0" applyProtection="0"/>
    <xf numFmtId="0" fontId="35" fillId="0" borderId="20" applyNumberFormat="0" applyFill="0" applyAlignment="0" applyProtection="0"/>
    <xf numFmtId="0" fontId="30" fillId="0" borderId="15" applyNumberFormat="0" applyFill="0" applyAlignment="0" applyProtection="0"/>
    <xf numFmtId="0" fontId="35" fillId="0" borderId="20" applyNumberFormat="0" applyFill="0" applyAlignment="0" applyProtection="0"/>
    <xf numFmtId="0" fontId="30" fillId="0" borderId="15" applyNumberFormat="0" applyFill="0" applyAlignment="0" applyProtection="0"/>
    <xf numFmtId="0" fontId="35" fillId="0" borderId="20" applyNumberFormat="0" applyFill="0" applyAlignment="0" applyProtection="0"/>
    <xf numFmtId="0" fontId="30" fillId="0" borderId="15" applyNumberFormat="0" applyFill="0" applyAlignment="0" applyProtection="0"/>
    <xf numFmtId="0" fontId="35" fillId="0" borderId="20" applyNumberFormat="0" applyFill="0" applyAlignment="0" applyProtection="0"/>
    <xf numFmtId="0" fontId="30" fillId="0" borderId="15"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 fillId="64" borderId="31" applyNumberFormat="0" applyFont="0" applyAlignment="0" applyProtection="0"/>
    <xf numFmtId="0" fontId="103" fillId="0" borderId="15" applyNumberFormat="0" applyFill="0" applyAlignment="0" applyProtection="0"/>
    <xf numFmtId="0" fontId="3" fillId="64" borderId="31" applyNumberFormat="0" applyFont="0" applyAlignment="0" applyProtection="0"/>
    <xf numFmtId="0" fontId="103" fillId="0" borderId="15" applyNumberFormat="0" applyFill="0" applyAlignment="0" applyProtection="0"/>
    <xf numFmtId="0" fontId="3" fillId="64" borderId="31" applyNumberFormat="0" applyFont="0" applyAlignment="0" applyProtection="0"/>
    <xf numFmtId="0" fontId="103" fillId="0" borderId="15" applyNumberFormat="0" applyFill="0" applyAlignment="0" applyProtection="0"/>
    <xf numFmtId="0" fontId="3" fillId="64" borderId="31" applyNumberFormat="0" applyFont="0" applyAlignment="0" applyProtection="0"/>
    <xf numFmtId="0" fontId="103" fillId="0" borderId="15" applyNumberFormat="0" applyFill="0" applyAlignment="0" applyProtection="0"/>
    <xf numFmtId="0" fontId="104" fillId="0" borderId="16" applyNumberFormat="0" applyFill="0" applyAlignment="0" applyProtection="0"/>
    <xf numFmtId="0" fontId="124" fillId="0" borderId="40" applyNumberFormat="0" applyFill="0" applyAlignment="0" applyProtection="0"/>
    <xf numFmtId="0" fontId="107" fillId="0" borderId="16" applyNumberFormat="0" applyFill="0" applyAlignment="0" applyProtection="0"/>
    <xf numFmtId="0" fontId="125" fillId="53" borderId="0" applyNumberFormat="0" applyBorder="0" applyAlignment="0" applyProtection="0"/>
    <xf numFmtId="0" fontId="31" fillId="0" borderId="16" applyNumberFormat="0" applyFill="0" applyAlignment="0" applyProtection="0"/>
    <xf numFmtId="0" fontId="31" fillId="0" borderId="16" applyNumberFormat="0" applyFill="0" applyAlignment="0" applyProtection="0"/>
    <xf numFmtId="0" fontId="101" fillId="0" borderId="17" applyNumberFormat="0" applyFill="0" applyAlignment="0" applyProtection="0"/>
    <xf numFmtId="0" fontId="31" fillId="0" borderId="16" applyNumberFormat="0" applyFill="0" applyAlignment="0" applyProtection="0"/>
    <xf numFmtId="0" fontId="101" fillId="0" borderId="17" applyNumberFormat="0" applyFill="0" applyAlignment="0" applyProtection="0"/>
    <xf numFmtId="0" fontId="31" fillId="0" borderId="16" applyNumberFormat="0" applyFill="0" applyAlignment="0" applyProtection="0"/>
    <xf numFmtId="0" fontId="101" fillId="0" borderId="17" applyNumberFormat="0" applyFill="0" applyAlignment="0" applyProtection="0"/>
    <xf numFmtId="0" fontId="31" fillId="0" borderId="16" applyNumberFormat="0" applyFill="0" applyAlignment="0" applyProtection="0"/>
    <xf numFmtId="0" fontId="101" fillId="0" borderId="17"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107"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90" fillId="0" borderId="41"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3" fillId="0" borderId="17" applyNumberFormat="0" applyFill="0" applyAlignment="0" applyProtection="0"/>
    <xf numFmtId="0" fontId="101" fillId="0" borderId="17" applyNumberFormat="0" applyFill="0" applyAlignment="0" applyProtection="0"/>
    <xf numFmtId="0" fontId="31" fillId="0" borderId="16" applyNumberFormat="0" applyFill="0" applyAlignment="0" applyProtection="0"/>
    <xf numFmtId="0" fontId="33" fillId="0" borderId="17" applyNumberFormat="0" applyFill="0" applyAlignment="0" applyProtection="0"/>
    <xf numFmtId="49" fontId="65" fillId="0" borderId="0" applyFill="0" applyBorder="0">
      <alignment vertical="top"/>
    </xf>
    <xf numFmtId="0" fontId="31" fillId="0" borderId="16" applyNumberFormat="0" applyFill="0" applyAlignment="0" applyProtection="0"/>
    <xf numFmtId="0" fontId="33" fillId="0" borderId="17" applyNumberFormat="0" applyFill="0" applyAlignment="0" applyProtection="0"/>
    <xf numFmtId="0" fontId="31" fillId="0" borderId="16" applyNumberFormat="0" applyFill="0" applyAlignment="0" applyProtection="0"/>
    <xf numFmtId="0" fontId="33" fillId="0" borderId="17" applyNumberFormat="0" applyFill="0" applyAlignment="0" applyProtection="0"/>
    <xf numFmtId="0" fontId="31" fillId="0" borderId="16" applyNumberFormat="0" applyFill="0" applyAlignment="0" applyProtection="0"/>
    <xf numFmtId="1" fontId="97" fillId="0" borderId="0" applyFill="0" applyBorder="0" applyProtection="0">
      <alignment horizontal="center" vertical="top" wrapText="1"/>
    </xf>
    <xf numFmtId="0" fontId="107" fillId="0" borderId="16" applyNumberFormat="0" applyFill="0" applyAlignment="0" applyProtection="0"/>
    <xf numFmtId="0" fontId="104" fillId="0" borderId="0" applyNumberFormat="0" applyFill="0" applyBorder="0" applyAlignment="0" applyProtection="0"/>
    <xf numFmtId="0" fontId="124" fillId="0" borderId="0" applyNumberFormat="0" applyFill="0" applyBorder="0" applyAlignment="0" applyProtection="0"/>
    <xf numFmtId="0" fontId="10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0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61" fillId="0" borderId="0"/>
    <xf numFmtId="0" fontId="123" fillId="0" borderId="0">
      <alignment horizontal="center" textRotation="90"/>
    </xf>
    <xf numFmtId="0" fontId="67" fillId="0" borderId="0"/>
    <xf numFmtId="0" fontId="34" fillId="55" borderId="0" applyNumberFormat="0" applyBorder="0" applyAlignment="0" applyProtection="0"/>
    <xf numFmtId="0" fontId="69" fillId="0" borderId="0"/>
    <xf numFmtId="0" fontId="34" fillId="55" borderId="0" applyNumberFormat="0" applyBorder="0" applyAlignment="0" applyProtection="0"/>
    <xf numFmtId="170" fontId="73" fillId="0" borderId="0" applyFill="0" applyBorder="0" applyAlignment="0" applyProtection="0"/>
    <xf numFmtId="0" fontId="62" fillId="0" borderId="0"/>
    <xf numFmtId="0" fontId="59" fillId="0" borderId="0"/>
    <xf numFmtId="0" fontId="58" fillId="0" borderId="0"/>
    <xf numFmtId="0" fontId="68" fillId="0" borderId="0" applyNumberFormat="0" applyFill="0" applyBorder="0" applyAlignment="0" applyProtection="0"/>
    <xf numFmtId="0" fontId="68" fillId="0" borderId="0" applyNumberFormat="0" applyFill="0" applyBorder="0" applyAlignment="0" applyProtection="0">
      <alignment vertical="top"/>
      <protection locked="0"/>
    </xf>
    <xf numFmtId="10" fontId="63" fillId="64" borderId="29" applyNumberFormat="0" applyBorder="0" applyAlignment="0" applyProtection="0"/>
    <xf numFmtId="0" fontId="3" fillId="0" borderId="0"/>
    <xf numFmtId="0" fontId="3" fillId="0" borderId="0"/>
    <xf numFmtId="0" fontId="32" fillId="55" borderId="19" applyNumberFormat="0" applyAlignment="0" applyProtection="0"/>
    <xf numFmtId="0" fontId="72" fillId="60" borderId="19" applyNumberFormat="0" applyAlignment="0" applyProtection="0"/>
    <xf numFmtId="0" fontId="3" fillId="0" borderId="0"/>
    <xf numFmtId="0" fontId="3" fillId="0" borderId="0"/>
    <xf numFmtId="0" fontId="32" fillId="55" borderId="19" applyNumberFormat="0" applyAlignment="0" applyProtection="0"/>
    <xf numFmtId="0" fontId="3" fillId="0" borderId="0"/>
    <xf numFmtId="0" fontId="32" fillId="55" borderId="19" applyNumberFormat="0" applyAlignment="0" applyProtection="0"/>
    <xf numFmtId="0" fontId="32" fillId="70" borderId="19" applyNumberFormat="0" applyAlignment="0" applyProtection="0"/>
    <xf numFmtId="0" fontId="3" fillId="0" borderId="0"/>
    <xf numFmtId="0" fontId="72" fillId="60" borderId="19" applyNumberFormat="0" applyAlignment="0" applyProtection="0"/>
    <xf numFmtId="0" fontId="3" fillId="0" borderId="0"/>
    <xf numFmtId="0" fontId="32" fillId="71" borderId="19" applyNumberFormat="0" applyAlignment="0" applyProtection="0"/>
    <xf numFmtId="0" fontId="3" fillId="0" borderId="0"/>
    <xf numFmtId="0" fontId="32" fillId="55" borderId="19" applyNumberFormat="0" applyAlignment="0" applyProtection="0"/>
    <xf numFmtId="0" fontId="32" fillId="60" borderId="19" applyNumberFormat="0" applyAlignment="0" applyProtection="0"/>
    <xf numFmtId="0" fontId="78" fillId="0" borderId="0"/>
    <xf numFmtId="0" fontId="32" fillId="55" borderId="19" applyNumberFormat="0" applyAlignment="0" applyProtection="0"/>
    <xf numFmtId="0" fontId="78" fillId="0" borderId="0"/>
    <xf numFmtId="0" fontId="32" fillId="55" borderId="19" applyNumberFormat="0" applyAlignment="0" applyProtection="0"/>
    <xf numFmtId="0" fontId="32" fillId="60" borderId="19" applyNumberFormat="0" applyAlignment="0" applyProtection="0"/>
    <xf numFmtId="0" fontId="32" fillId="60" borderId="19" applyNumberFormat="0" applyAlignment="0" applyProtection="0"/>
    <xf numFmtId="0" fontId="3" fillId="0" borderId="0"/>
    <xf numFmtId="0" fontId="32" fillId="60" borderId="19" applyNumberFormat="0" applyAlignment="0" applyProtection="0"/>
    <xf numFmtId="0" fontId="3" fillId="0" borderId="0"/>
    <xf numFmtId="0" fontId="32" fillId="60" borderId="19" applyNumberFormat="0" applyAlignment="0" applyProtection="0"/>
    <xf numFmtId="0" fontId="3" fillId="0" borderId="0"/>
    <xf numFmtId="0" fontId="32" fillId="55" borderId="19" applyNumberFormat="0" applyAlignment="0" applyProtection="0"/>
    <xf numFmtId="0" fontId="3" fillId="0" borderId="0"/>
    <xf numFmtId="0" fontId="32" fillId="55" borderId="19" applyNumberFormat="0" applyAlignment="0" applyProtection="0"/>
    <xf numFmtId="0" fontId="32" fillId="55" borderId="19" applyNumberFormat="0" applyAlignment="0" applyProtection="0"/>
    <xf numFmtId="0" fontId="32" fillId="60" borderId="19" applyNumberFormat="0" applyAlignment="0" applyProtection="0"/>
    <xf numFmtId="0" fontId="23" fillId="0" borderId="0"/>
    <xf numFmtId="0" fontId="32" fillId="60" borderId="19" applyNumberFormat="0" applyAlignment="0" applyProtection="0"/>
    <xf numFmtId="0" fontId="32" fillId="55" borderId="19" applyNumberFormat="0" applyAlignment="0" applyProtection="0"/>
    <xf numFmtId="0" fontId="32" fillId="55" borderId="19" applyNumberFormat="0" applyAlignment="0" applyProtection="0"/>
    <xf numFmtId="0" fontId="32" fillId="55" borderId="19" applyNumberFormat="0" applyAlignment="0" applyProtection="0"/>
    <xf numFmtId="0" fontId="32" fillId="60" borderId="19" applyNumberFormat="0" applyAlignment="0" applyProtection="0"/>
    <xf numFmtId="0" fontId="32" fillId="60" borderId="19" applyNumberFormat="0" applyAlignment="0" applyProtection="0"/>
    <xf numFmtId="0" fontId="32" fillId="60" borderId="19" applyNumberFormat="0" applyAlignment="0" applyProtection="0"/>
    <xf numFmtId="0" fontId="32" fillId="60" borderId="19" applyNumberFormat="0" applyAlignment="0" applyProtection="0"/>
    <xf numFmtId="0" fontId="35" fillId="0" borderId="20" applyNumberFormat="0" applyFill="0" applyAlignment="0" applyProtection="0"/>
    <xf numFmtId="0" fontId="32" fillId="60" borderId="19" applyNumberFormat="0" applyAlignment="0" applyProtection="0"/>
    <xf numFmtId="0" fontId="32" fillId="60" borderId="19" applyNumberFormat="0" applyAlignment="0" applyProtection="0"/>
    <xf numFmtId="0" fontId="35" fillId="0" borderId="20" applyNumberFormat="0" applyFill="0" applyAlignment="0" applyProtection="0"/>
    <xf numFmtId="0" fontId="32" fillId="60" borderId="19" applyNumberFormat="0" applyAlignment="0" applyProtection="0"/>
    <xf numFmtId="0" fontId="32" fillId="60" borderId="19" applyNumberFormat="0" applyAlignment="0" applyProtection="0"/>
    <xf numFmtId="0" fontId="35" fillId="0" borderId="20" applyNumberFormat="0" applyFill="0" applyAlignment="0" applyProtection="0"/>
    <xf numFmtId="0" fontId="32" fillId="60" borderId="19" applyNumberFormat="0" applyAlignment="0" applyProtection="0"/>
    <xf numFmtId="0" fontId="32" fillId="60" borderId="19" applyNumberFormat="0" applyAlignment="0" applyProtection="0"/>
    <xf numFmtId="0" fontId="35" fillId="0" borderId="20" applyNumberFormat="0" applyFill="0" applyAlignment="0" applyProtection="0"/>
    <xf numFmtId="0" fontId="32" fillId="60" borderId="19" applyNumberFormat="0" applyAlignment="0" applyProtection="0"/>
    <xf numFmtId="0" fontId="32" fillId="60" borderId="19" applyNumberFormat="0" applyAlignment="0" applyProtection="0"/>
    <xf numFmtId="0" fontId="32" fillId="60" borderId="19" applyNumberFormat="0" applyAlignment="0" applyProtection="0"/>
    <xf numFmtId="0" fontId="35" fillId="0" borderId="20" applyNumberFormat="0" applyFill="0" applyAlignment="0" applyProtection="0"/>
    <xf numFmtId="0" fontId="32" fillId="60" borderId="19" applyNumberFormat="0" applyAlignment="0" applyProtection="0"/>
    <xf numFmtId="0" fontId="35" fillId="0" borderId="20" applyNumberFormat="0" applyFill="0" applyAlignment="0" applyProtection="0"/>
    <xf numFmtId="0" fontId="32" fillId="60" borderId="19" applyNumberFormat="0" applyAlignment="0" applyProtection="0"/>
    <xf numFmtId="0" fontId="72" fillId="60" borderId="19" applyNumberFormat="0" applyAlignment="0" applyProtection="0"/>
    <xf numFmtId="0" fontId="32" fillId="60" borderId="19" applyNumberFormat="0" applyAlignment="0" applyProtection="0"/>
    <xf numFmtId="0" fontId="32" fillId="60" borderId="19" applyNumberFormat="0" applyAlignment="0" applyProtection="0"/>
    <xf numFmtId="0" fontId="32" fillId="60" borderId="19" applyNumberFormat="0" applyAlignment="0" applyProtection="0"/>
    <xf numFmtId="0" fontId="32" fillId="60" borderId="19" applyNumberFormat="0" applyAlignment="0" applyProtection="0"/>
    <xf numFmtId="0" fontId="32" fillId="60" borderId="19" applyNumberFormat="0" applyAlignment="0" applyProtection="0"/>
    <xf numFmtId="0" fontId="32" fillId="55" borderId="19" applyNumberFormat="0" applyAlignment="0" applyProtection="0"/>
    <xf numFmtId="0" fontId="32" fillId="55" borderId="19" applyNumberFormat="0" applyAlignment="0" applyProtection="0"/>
    <xf numFmtId="0" fontId="32" fillId="60" borderId="19" applyNumberFormat="0" applyAlignment="0" applyProtection="0"/>
    <xf numFmtId="0" fontId="3" fillId="0" borderId="0"/>
    <xf numFmtId="0" fontId="32" fillId="55" borderId="19" applyNumberFormat="0" applyAlignment="0" applyProtection="0"/>
    <xf numFmtId="0" fontId="32" fillId="55" borderId="19" applyNumberFormat="0" applyAlignment="0" applyProtection="0"/>
    <xf numFmtId="0" fontId="32" fillId="60" borderId="19" applyNumberFormat="0" applyAlignment="0" applyProtection="0"/>
    <xf numFmtId="0" fontId="32" fillId="60" borderId="19" applyNumberFormat="0" applyAlignment="0" applyProtection="0"/>
    <xf numFmtId="0" fontId="32" fillId="55" borderId="19" applyNumberFormat="0" applyAlignment="0" applyProtection="0"/>
    <xf numFmtId="0" fontId="32" fillId="60" borderId="19" applyNumberFormat="0" applyAlignment="0" applyProtection="0"/>
    <xf numFmtId="0" fontId="32" fillId="55" borderId="19" applyNumberFormat="0" applyAlignment="0" applyProtection="0"/>
    <xf numFmtId="0" fontId="32" fillId="55" borderId="19" applyNumberFormat="0" applyAlignment="0" applyProtection="0"/>
    <xf numFmtId="0" fontId="32" fillId="60" borderId="19" applyNumberFormat="0" applyAlignment="0" applyProtection="0"/>
    <xf numFmtId="0" fontId="32" fillId="60" borderId="19" applyNumberFormat="0" applyAlignment="0" applyProtection="0"/>
    <xf numFmtId="0" fontId="3" fillId="0" borderId="0"/>
    <xf numFmtId="0" fontId="32" fillId="55" borderId="19" applyNumberFormat="0" applyAlignment="0" applyProtection="0"/>
    <xf numFmtId="0" fontId="72" fillId="60" borderId="19" applyNumberFormat="0" applyAlignment="0" applyProtection="0"/>
    <xf numFmtId="0" fontId="32" fillId="55" borderId="19" applyNumberFormat="0" applyAlignment="0" applyProtection="0"/>
    <xf numFmtId="0" fontId="32" fillId="55" borderId="19" applyNumberFormat="0" applyAlignment="0" applyProtection="0"/>
    <xf numFmtId="49" fontId="98" fillId="0" borderId="0" applyFill="0" applyBorder="0" applyProtection="0">
      <alignment horizontal="center" vertical="center"/>
      <protection locked="0"/>
    </xf>
    <xf numFmtId="0" fontId="24" fillId="49" borderId="0" applyNumberFormat="0" applyBorder="0" applyAlignment="0" applyProtection="0"/>
    <xf numFmtId="49" fontId="98" fillId="0" borderId="0" applyFill="0" applyBorder="0" applyProtection="0">
      <alignment horizontal="center" vertical="center"/>
      <protection locked="0"/>
    </xf>
    <xf numFmtId="0" fontId="24" fillId="49"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65" fillId="0" borderId="0"/>
    <xf numFmtId="0" fontId="76" fillId="87" borderId="32" applyNumberFormat="0" applyAlignment="0" applyProtection="0"/>
    <xf numFmtId="0" fontId="76" fillId="87" borderId="32" applyNumberFormat="0" applyAlignment="0" applyProtection="0"/>
    <xf numFmtId="0" fontId="76" fillId="87" borderId="32" applyNumberFormat="0" applyAlignment="0" applyProtection="0"/>
    <xf numFmtId="49" fontId="98" fillId="0" borderId="0" applyFill="0" applyBorder="0" applyProtection="0">
      <alignment horizontal="center" vertical="center"/>
      <protection locked="0"/>
    </xf>
    <xf numFmtId="0" fontId="76" fillId="87" borderId="32" applyNumberFormat="0" applyAlignment="0" applyProtection="0"/>
    <xf numFmtId="49" fontId="98" fillId="0" borderId="0" applyFill="0" applyBorder="0" applyProtection="0">
      <alignment horizontal="center" vertical="center"/>
      <protection locked="0"/>
    </xf>
    <xf numFmtId="0" fontId="76" fillId="87" borderId="32" applyNumberFormat="0" applyAlignment="0" applyProtection="0"/>
    <xf numFmtId="0" fontId="26" fillId="87" borderId="19" applyNumberFormat="0" applyAlignment="0" applyProtection="0"/>
    <xf numFmtId="0" fontId="26" fillId="87" borderId="19" applyNumberFormat="0" applyAlignment="0" applyProtection="0"/>
    <xf numFmtId="0" fontId="118" fillId="0" borderId="0">
      <alignment horizontal="right" vertical="top"/>
    </xf>
    <xf numFmtId="0" fontId="93" fillId="55" borderId="0" applyNumberFormat="0" applyBorder="0" applyAlignment="0" applyProtection="0"/>
    <xf numFmtId="0" fontId="111" fillId="0" borderId="0">
      <alignment horizontal="justify" vertical="top" wrapText="1"/>
    </xf>
    <xf numFmtId="0" fontId="111" fillId="0" borderId="0">
      <alignment horizontal="right"/>
    </xf>
    <xf numFmtId="4" fontId="111" fillId="0" borderId="0">
      <alignment horizontal="right"/>
    </xf>
    <xf numFmtId="178" fontId="70" fillId="0" borderId="0" applyFill="0" applyBorder="0">
      <alignment vertical="top"/>
    </xf>
    <xf numFmtId="178" fontId="70" fillId="0" borderId="0" applyFill="0" applyBorder="0">
      <alignment vertical="top"/>
    </xf>
    <xf numFmtId="182" fontId="105" fillId="0" borderId="0" applyFill="0" applyBorder="0" applyAlignment="0"/>
    <xf numFmtId="196" fontId="70" fillId="0" borderId="0" applyFill="0" applyBorder="0">
      <alignment vertical="top"/>
    </xf>
    <xf numFmtId="183" fontId="105" fillId="0" borderId="0" applyFill="0" applyBorder="0" applyAlignment="0"/>
    <xf numFmtId="180" fontId="70" fillId="0" borderId="0" applyFill="0" applyBorder="0">
      <alignment vertical="top"/>
    </xf>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74" fillId="0" borderId="0"/>
    <xf numFmtId="0" fontId="101" fillId="0" borderId="17" applyNumberFormat="0" applyFill="0" applyAlignment="0" applyProtection="0"/>
    <xf numFmtId="0" fontId="74" fillId="0" borderId="0"/>
    <xf numFmtId="0" fontId="101" fillId="0" borderId="17" applyNumberFormat="0" applyFill="0" applyAlignment="0" applyProtection="0"/>
    <xf numFmtId="0" fontId="34" fillId="0" borderId="35"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101"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101" fillId="0" borderId="17" applyNumberFormat="0" applyFill="0" applyAlignment="0" applyProtection="0"/>
    <xf numFmtId="0" fontId="33" fillId="0" borderId="17" applyNumberFormat="0" applyFill="0" applyAlignment="0" applyProtection="0"/>
    <xf numFmtId="0" fontId="33" fillId="0" borderId="17" applyNumberFormat="0" applyFill="0" applyAlignment="0" applyProtection="0"/>
    <xf numFmtId="0" fontId="3" fillId="0" borderId="0">
      <alignment horizontal="center"/>
    </xf>
    <xf numFmtId="0" fontId="3" fillId="0" borderId="0">
      <alignment horizontal="justify" vertical="top" wrapText="1"/>
    </xf>
    <xf numFmtId="203" fontId="74" fillId="0" borderId="0" applyFont="0" applyFill="0" applyBorder="0" applyAlignment="0" applyProtection="0"/>
    <xf numFmtId="0" fontId="122" fillId="0" borderId="0" applyNumberFormat="0" applyBorder="0">
      <alignment vertical="top" wrapText="1"/>
      <protection locked="0"/>
    </xf>
    <xf numFmtId="49" fontId="98" fillId="0" borderId="0" applyFill="0" applyBorder="0" applyProtection="0">
      <alignment horizontal="center" vertical="center"/>
      <protection locked="0"/>
    </xf>
    <xf numFmtId="49" fontId="98" fillId="0" borderId="0" applyFill="0" applyBorder="0" applyProtection="0">
      <alignment horizontal="center" vertical="center"/>
      <protection locked="0"/>
    </xf>
    <xf numFmtId="49" fontId="98" fillId="0" borderId="0" applyFill="0" applyBorder="0" applyProtection="0">
      <alignment horizontal="center" vertical="center"/>
      <protection locked="0"/>
    </xf>
    <xf numFmtId="49" fontId="98" fillId="0" borderId="0" applyFill="0" applyBorder="0" applyProtection="0">
      <alignment horizontal="center" vertical="center"/>
      <protection locked="0"/>
    </xf>
    <xf numFmtId="49" fontId="98" fillId="0" borderId="0" applyFill="0" applyBorder="0" applyProtection="0">
      <alignment horizontal="center" vertical="center"/>
      <protection locked="0"/>
    </xf>
    <xf numFmtId="49" fontId="98" fillId="0" borderId="0" applyFill="0" applyBorder="0" applyProtection="0">
      <alignment horizontal="center" vertical="center"/>
      <protection locked="0"/>
    </xf>
    <xf numFmtId="170" fontId="73" fillId="0" borderId="0" applyFill="0" applyBorder="0" applyAlignment="0" applyProtection="0"/>
    <xf numFmtId="0" fontId="30" fillId="0" borderId="15" applyNumberFormat="0" applyFill="0" applyAlignment="0" applyProtection="0"/>
    <xf numFmtId="170" fontId="73" fillId="0" borderId="0" applyFill="0" applyBorder="0" applyAlignment="0" applyProtection="0"/>
    <xf numFmtId="0" fontId="30" fillId="0" borderId="15" applyNumberFormat="0" applyFill="0" applyAlignment="0" applyProtection="0"/>
    <xf numFmtId="0" fontId="31" fillId="0" borderId="16" applyNumberFormat="0" applyFill="0" applyAlignment="0" applyProtection="0"/>
    <xf numFmtId="0" fontId="93" fillId="55" borderId="0" applyNumberFormat="0" applyBorder="0" applyAlignment="0" applyProtection="0"/>
    <xf numFmtId="0" fontId="31" fillId="0" borderId="16" applyNumberFormat="0" applyFill="0" applyAlignment="0" applyProtection="0"/>
    <xf numFmtId="0" fontId="88" fillId="55" borderId="0" applyNumberFormat="0" applyBorder="0" applyAlignment="0" applyProtection="0"/>
    <xf numFmtId="49" fontId="98" fillId="0" borderId="0" applyFill="0" applyBorder="0" applyProtection="0">
      <alignment horizontal="center" vertical="center"/>
      <protection locked="0"/>
    </xf>
    <xf numFmtId="0" fontId="86" fillId="0" borderId="0" applyNumberFormat="0" applyFill="0" applyBorder="0" applyAlignment="0" applyProtection="0"/>
    <xf numFmtId="0" fontId="34" fillId="55" borderId="0" applyNumberFormat="0" applyBorder="0" applyAlignment="0" applyProtection="0"/>
    <xf numFmtId="49" fontId="98" fillId="0" borderId="0" applyFill="0" applyBorder="0" applyProtection="0">
      <alignment horizontal="center" vertical="center"/>
      <protection locked="0"/>
    </xf>
    <xf numFmtId="170" fontId="73" fillId="0" borderId="0" applyFill="0" applyBorder="0" applyAlignment="0" applyProtection="0"/>
    <xf numFmtId="0" fontId="125" fillId="53" borderId="0" applyNumberFormat="0" applyBorder="0" applyAlignment="0" applyProtection="0"/>
    <xf numFmtId="0" fontId="88" fillId="55" borderId="0" applyNumberFormat="0" applyBorder="0" applyAlignment="0" applyProtection="0"/>
    <xf numFmtId="0" fontId="88" fillId="55" borderId="0" applyNumberFormat="0" applyBorder="0" applyAlignment="0" applyProtection="0"/>
    <xf numFmtId="0" fontId="88" fillId="55" borderId="0" applyNumberFormat="0" applyBorder="0" applyAlignment="0" applyProtection="0"/>
    <xf numFmtId="0" fontId="88" fillId="55" borderId="0" applyNumberFormat="0" applyBorder="0" applyAlignment="0" applyProtection="0"/>
    <xf numFmtId="0" fontId="34" fillId="53"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88"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204" fontId="126" fillId="35" borderId="42">
      <alignment horizontal="center" vertical="center"/>
    </xf>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 fillId="0" borderId="0"/>
    <xf numFmtId="0" fontId="34" fillId="55" borderId="0" applyNumberFormat="0" applyBorder="0" applyAlignment="0" applyProtection="0"/>
    <xf numFmtId="0" fontId="73" fillId="65" borderId="31" applyNumberFormat="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88" fillId="55" borderId="0" applyNumberFormat="0" applyBorder="0" applyAlignment="0" applyProtection="0"/>
    <xf numFmtId="174" fontId="59" fillId="70" borderId="43">
      <alignment vertical="center"/>
    </xf>
    <xf numFmtId="0" fontId="34" fillId="55" borderId="0" applyNumberFormat="0" applyBorder="0" applyAlignment="0" applyProtection="0"/>
    <xf numFmtId="0" fontId="76" fillId="56" borderId="32" applyNumberFormat="0" applyAlignment="0" applyProtection="0"/>
    <xf numFmtId="0" fontId="34" fillId="53" borderId="0" applyNumberFormat="0" applyBorder="0" applyAlignment="0" applyProtection="0"/>
    <xf numFmtId="170" fontId="73" fillId="0" borderId="0" applyFill="0" applyBorder="0" applyAlignment="0" applyProtection="0"/>
    <xf numFmtId="0" fontId="76" fillId="56" borderId="32" applyNumberFormat="0" applyAlignment="0" applyProtection="0"/>
    <xf numFmtId="0" fontId="34" fillId="5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6" fillId="0" borderId="0"/>
    <xf numFmtId="0" fontId="3" fillId="0" borderId="0"/>
    <xf numFmtId="0" fontId="3" fillId="0" borderId="0"/>
    <xf numFmtId="0" fontId="3" fillId="65" borderId="31" applyNumberFormat="0" applyAlignment="0" applyProtection="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6" fillId="0" borderId="0"/>
    <xf numFmtId="0" fontId="66"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alignment horizontal="justify" wrapText="1"/>
    </xf>
    <xf numFmtId="0" fontId="3" fillId="0" borderId="0"/>
    <xf numFmtId="0" fontId="38" fillId="0" borderId="0">
      <alignment horizontal="left" vertical="top" wrapText="1"/>
    </xf>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alignment vertical="center"/>
    </xf>
    <xf numFmtId="0" fontId="3" fillId="0" borderId="0"/>
    <xf numFmtId="0" fontId="3" fillId="0" borderId="0"/>
    <xf numFmtId="0" fontId="3" fillId="0" borderId="0"/>
    <xf numFmtId="0" fontId="64" fillId="0" borderId="0">
      <alignment horizontal="justify" wrapText="1"/>
    </xf>
    <xf numFmtId="0" fontId="3" fillId="0" borderId="0"/>
    <xf numFmtId="0" fontId="3" fillId="0" borderId="0"/>
    <xf numFmtId="0" fontId="3" fillId="0" borderId="0"/>
    <xf numFmtId="170" fontId="73" fillId="0" borderId="0" applyFill="0" applyBorder="0" applyAlignment="0" applyProtection="0"/>
    <xf numFmtId="170" fontId="73" fillId="0" borderId="0" applyFill="0" applyBorder="0" applyAlignment="0" applyProtection="0"/>
    <xf numFmtId="0" fontId="3" fillId="0" borderId="0"/>
    <xf numFmtId="0" fontId="3" fillId="0" borderId="0"/>
    <xf numFmtId="170" fontId="73" fillId="0" borderId="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7" fontId="115" fillId="0" borderId="0" applyBorder="0" applyProtection="0"/>
    <xf numFmtId="0" fontId="3" fillId="0" borderId="0"/>
    <xf numFmtId="197" fontId="115" fillId="0" borderId="0" applyBorder="0" applyProtection="0"/>
    <xf numFmtId="0" fontId="3" fillId="0" borderId="0"/>
    <xf numFmtId="0" fontId="3" fillId="0" borderId="0"/>
    <xf numFmtId="0" fontId="3" fillId="0" borderId="0"/>
    <xf numFmtId="0" fontId="3" fillId="0" borderId="0"/>
    <xf numFmtId="197" fontId="115" fillId="0" borderId="0" applyBorder="0" applyProtection="0"/>
    <xf numFmtId="197" fontId="115" fillId="0" borderId="0" applyBorder="0" applyProtection="0"/>
    <xf numFmtId="197" fontId="115" fillId="0" borderId="0" applyBorder="0" applyProtection="0"/>
    <xf numFmtId="197" fontId="115" fillId="0" borderId="0" applyBorder="0" applyProtection="0"/>
    <xf numFmtId="0" fontId="23" fillId="0" borderId="0"/>
    <xf numFmtId="0" fontId="90" fillId="0" borderId="0" applyNumberFormat="0" applyFill="0" applyBorder="0" applyAlignment="0" applyProtection="0"/>
    <xf numFmtId="0" fontId="3" fillId="0" borderId="0"/>
    <xf numFmtId="197" fontId="115" fillId="0" borderId="0" applyBorder="0" applyProtection="0"/>
    <xf numFmtId="197" fontId="115" fillId="0" borderId="0" applyBorder="0" applyProtection="0"/>
    <xf numFmtId="0" fontId="3" fillId="0" borderId="0"/>
    <xf numFmtId="197" fontId="115" fillId="0" borderId="0" applyBorder="0" applyProtection="0"/>
    <xf numFmtId="197" fontId="115" fillId="0" borderId="0" applyBorder="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8" fillId="0" borderId="0"/>
    <xf numFmtId="0" fontId="3" fillId="0" borderId="0"/>
    <xf numFmtId="0" fontId="3" fillId="0" borderId="0"/>
    <xf numFmtId="43" fontId="91" fillId="0" borderId="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6" fillId="0" borderId="0"/>
    <xf numFmtId="0" fontId="66" fillId="0" borderId="0"/>
    <xf numFmtId="0" fontId="66" fillId="0" borderId="0"/>
    <xf numFmtId="0" fontId="3" fillId="0" borderId="0"/>
    <xf numFmtId="0" fontId="3" fillId="0" borderId="0"/>
    <xf numFmtId="0" fontId="3" fillId="0" borderId="0"/>
    <xf numFmtId="0" fontId="66" fillId="0" borderId="0"/>
    <xf numFmtId="0" fontId="3" fillId="0" borderId="0"/>
    <xf numFmtId="0" fontId="3" fillId="0" borderId="0"/>
    <xf numFmtId="0" fontId="66" fillId="0" borderId="0"/>
    <xf numFmtId="0" fontId="3" fillId="0" borderId="0"/>
    <xf numFmtId="0" fontId="3" fillId="0" borderId="0"/>
    <xf numFmtId="0" fontId="3" fillId="0" borderId="0"/>
    <xf numFmtId="0" fontId="127" fillId="0" borderId="0"/>
    <xf numFmtId="0" fontId="38" fillId="0" borderId="0"/>
    <xf numFmtId="0" fontId="3" fillId="0" borderId="0"/>
    <xf numFmtId="0" fontId="66" fillId="0" borderId="0"/>
    <xf numFmtId="0" fontId="76" fillId="56" borderId="32" applyNumberFormat="0" applyAlignment="0" applyProtection="0"/>
    <xf numFmtId="0" fontId="76" fillId="56" borderId="32" applyNumberFormat="0" applyAlignment="0" applyProtection="0"/>
    <xf numFmtId="0" fontId="3" fillId="0" borderId="0"/>
    <xf numFmtId="0" fontId="96" fillId="0" borderId="0"/>
    <xf numFmtId="0" fontId="76" fillId="56" borderId="32" applyNumberFormat="0" applyAlignment="0" applyProtection="0"/>
    <xf numFmtId="0" fontId="76" fillId="56" borderId="32" applyNumberFormat="0" applyAlignment="0" applyProtection="0"/>
    <xf numFmtId="0" fontId="3" fillId="0" borderId="0"/>
    <xf numFmtId="0" fontId="76" fillId="56" borderId="32" applyNumberFormat="0" applyAlignment="0" applyProtection="0"/>
    <xf numFmtId="0" fontId="76" fillId="56" borderId="32" applyNumberFormat="0" applyAlignment="0" applyProtection="0"/>
    <xf numFmtId="0" fontId="3" fillId="0" borderId="0"/>
    <xf numFmtId="0" fontId="76" fillId="56" borderId="32" applyNumberFormat="0" applyAlignment="0" applyProtection="0"/>
    <xf numFmtId="0" fontId="76" fillId="56" borderId="32" applyNumberFormat="0" applyAlignment="0" applyProtection="0"/>
    <xf numFmtId="0" fontId="3" fillId="0" borderId="0"/>
    <xf numFmtId="0" fontId="3" fillId="0" borderId="0"/>
    <xf numFmtId="0" fontId="66" fillId="0" borderId="0"/>
    <xf numFmtId="0" fontId="3" fillId="0" borderId="0"/>
    <xf numFmtId="0" fontId="3" fillId="0" borderId="0"/>
    <xf numFmtId="0" fontId="3" fillId="0" borderId="0"/>
    <xf numFmtId="0" fontId="3" fillId="0" borderId="0"/>
    <xf numFmtId="0" fontId="66" fillId="0" borderId="0"/>
    <xf numFmtId="0" fontId="3" fillId="0" borderId="0"/>
    <xf numFmtId="0" fontId="3" fillId="0" borderId="0"/>
    <xf numFmtId="0" fontId="66" fillId="0" borderId="0"/>
    <xf numFmtId="0" fontId="3" fillId="0" borderId="0"/>
    <xf numFmtId="0" fontId="3" fillId="0" borderId="0"/>
    <xf numFmtId="0" fontId="66" fillId="0" borderId="0"/>
    <xf numFmtId="0" fontId="3" fillId="0" borderId="0"/>
    <xf numFmtId="0" fontId="76" fillId="87" borderId="32" applyNumberFormat="0" applyAlignment="0" applyProtection="0"/>
    <xf numFmtId="0" fontId="3" fillId="0" borderId="0"/>
    <xf numFmtId="0" fontId="3" fillId="0" borderId="0"/>
    <xf numFmtId="0" fontId="3" fillId="0" borderId="0"/>
    <xf numFmtId="0" fontId="3" fillId="0" borderId="0"/>
    <xf numFmtId="0" fontId="76" fillId="56" borderId="32" applyNumberFormat="0" applyAlignment="0" applyProtection="0"/>
    <xf numFmtId="0" fontId="76" fillId="56" borderId="32" applyNumberFormat="0" applyAlignment="0" applyProtection="0"/>
    <xf numFmtId="0" fontId="3" fillId="0" borderId="0"/>
    <xf numFmtId="0" fontId="76" fillId="56" borderId="32" applyNumberFormat="0" applyAlignment="0" applyProtection="0"/>
    <xf numFmtId="0" fontId="76" fillId="56" borderId="32" applyNumberFormat="0" applyAlignment="0" applyProtection="0"/>
    <xf numFmtId="0" fontId="3" fillId="0" borderId="0"/>
    <xf numFmtId="0" fontId="76" fillId="56" borderId="32" applyNumberFormat="0" applyAlignment="0" applyProtection="0"/>
    <xf numFmtId="0" fontId="76" fillId="56" borderId="32" applyNumberFormat="0" applyAlignment="0" applyProtection="0"/>
    <xf numFmtId="0" fontId="76" fillId="57" borderId="32" applyNumberFormat="0" applyAlignment="0" applyProtection="0"/>
    <xf numFmtId="0" fontId="3" fillId="0" borderId="0"/>
    <xf numFmtId="0" fontId="3" fillId="0" borderId="0"/>
    <xf numFmtId="0" fontId="3" fillId="0" borderId="0"/>
    <xf numFmtId="170" fontId="73" fillId="0" borderId="0" applyFill="0" applyBorder="0" applyAlignment="0" applyProtection="0"/>
    <xf numFmtId="0" fontId="3" fillId="0" borderId="0"/>
    <xf numFmtId="43" fontId="91" fillId="0" borderId="0" applyFill="0" applyBorder="0" applyAlignment="0" applyProtection="0"/>
    <xf numFmtId="0" fontId="1" fillId="0" borderId="0"/>
    <xf numFmtId="43" fontId="91" fillId="0" borderId="0" applyFill="0" applyBorder="0" applyAlignment="0" applyProtection="0"/>
    <xf numFmtId="0" fontId="1" fillId="0" borderId="0"/>
    <xf numFmtId="43" fontId="91" fillId="0" borderId="0" applyFill="0" applyBorder="0" applyAlignment="0" applyProtection="0"/>
    <xf numFmtId="0" fontId="1" fillId="0" borderId="0"/>
    <xf numFmtId="0" fontId="23" fillId="0" borderId="0"/>
    <xf numFmtId="0" fontId="57" fillId="0" borderId="0"/>
    <xf numFmtId="0" fontId="3" fillId="0" borderId="0"/>
    <xf numFmtId="49" fontId="128" fillId="0" borderId="0">
      <alignment horizontal="justify" vertical="top" wrapText="1"/>
      <protection locked="0"/>
    </xf>
    <xf numFmtId="0" fontId="129" fillId="0" borderId="0"/>
    <xf numFmtId="0" fontId="66" fillId="0" borderId="0"/>
    <xf numFmtId="0" fontId="3" fillId="0" borderId="0"/>
    <xf numFmtId="0" fontId="129" fillId="0" borderId="0"/>
    <xf numFmtId="0" fontId="129" fillId="0" borderId="0"/>
    <xf numFmtId="0" fontId="129" fillId="0" borderId="0"/>
    <xf numFmtId="0" fontId="3" fillId="0" borderId="0"/>
    <xf numFmtId="0" fontId="129" fillId="0" borderId="0"/>
    <xf numFmtId="0" fontId="129" fillId="0" borderId="0"/>
    <xf numFmtId="0" fontId="3" fillId="0" borderId="0"/>
    <xf numFmtId="0" fontId="129" fillId="0" borderId="0"/>
    <xf numFmtId="0" fontId="129" fillId="0" borderId="0"/>
    <xf numFmtId="0" fontId="66" fillId="0" borderId="0"/>
    <xf numFmtId="0" fontId="129" fillId="0" borderId="0"/>
    <xf numFmtId="0" fontId="129" fillId="0" borderId="0"/>
    <xf numFmtId="0" fontId="66" fillId="0" borderId="0"/>
    <xf numFmtId="49" fontId="128" fillId="0" borderId="0">
      <alignment horizontal="justify" vertical="top" wrapText="1"/>
      <protection locked="0"/>
    </xf>
    <xf numFmtId="0" fontId="66" fillId="0" borderId="0"/>
    <xf numFmtId="0" fontId="3" fillId="0" borderId="0"/>
    <xf numFmtId="0" fontId="66" fillId="0" borderId="0"/>
    <xf numFmtId="0" fontId="23" fillId="0" borderId="0"/>
    <xf numFmtId="0" fontId="66" fillId="0" borderId="0"/>
    <xf numFmtId="0" fontId="66" fillId="0" borderId="0"/>
    <xf numFmtId="0" fontId="3" fillId="0" borderId="0"/>
    <xf numFmtId="0" fontId="66" fillId="0" borderId="0"/>
    <xf numFmtId="0" fontId="3" fillId="0" borderId="0"/>
    <xf numFmtId="20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3" fontId="130" fillId="0" borderId="0">
      <alignment horizontal="justify" vertical="top" wrapText="1"/>
    </xf>
    <xf numFmtId="4" fontId="38" fillId="0" borderId="0">
      <alignment horizontal="justify" vertical="top" wrapText="1"/>
    </xf>
    <xf numFmtId="0" fontId="38" fillId="0" borderId="0">
      <alignment horizontal="justify"/>
    </xf>
    <xf numFmtId="4" fontId="38" fillId="0" borderId="0">
      <alignment horizontal="justify"/>
    </xf>
    <xf numFmtId="0" fontId="3" fillId="0" borderId="0"/>
    <xf numFmtId="0" fontId="3" fillId="0" borderId="0"/>
    <xf numFmtId="0" fontId="3" fillId="0" borderId="0"/>
    <xf numFmtId="0" fontId="3" fillId="0" borderId="0"/>
    <xf numFmtId="0" fontId="23" fillId="0" borderId="0"/>
    <xf numFmtId="0" fontId="3" fillId="0" borderId="0"/>
    <xf numFmtId="0" fontId="1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2" fillId="0" borderId="0"/>
    <xf numFmtId="0" fontId="23" fillId="0" borderId="0"/>
    <xf numFmtId="0" fontId="3" fillId="0" borderId="0"/>
    <xf numFmtId="0" fontId="3" fillId="0" borderId="0"/>
    <xf numFmtId="0" fontId="91" fillId="0" borderId="0"/>
    <xf numFmtId="0" fontId="66" fillId="0" borderId="0"/>
    <xf numFmtId="0" fontId="66" fillId="0" borderId="0"/>
    <xf numFmtId="0" fontId="3" fillId="0" borderId="0"/>
    <xf numFmtId="0" fontId="1" fillId="0" borderId="0"/>
    <xf numFmtId="0" fontId="3" fillId="0" borderId="0"/>
    <xf numFmtId="0" fontId="3" fillId="0" borderId="0"/>
    <xf numFmtId="0" fontId="3" fillId="65" borderId="31" applyNumberFormat="0" applyAlignment="0" applyProtection="0"/>
    <xf numFmtId="0" fontId="3" fillId="65" borderId="3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2" fillId="64" borderId="31" applyNumberFormat="0" applyFont="0" applyAlignment="0" applyProtection="0"/>
    <xf numFmtId="0" fontId="66" fillId="64" borderId="31" applyNumberFormat="0" applyFont="0" applyAlignment="0" applyProtection="0"/>
    <xf numFmtId="0" fontId="3" fillId="0" borderId="0"/>
    <xf numFmtId="0" fontId="3" fillId="0" borderId="0"/>
    <xf numFmtId="0" fontId="3" fillId="0" borderId="0"/>
    <xf numFmtId="0" fontId="73" fillId="65" borderId="31" applyNumberFormat="0" applyAlignment="0" applyProtection="0"/>
    <xf numFmtId="0" fontId="73" fillId="65" borderId="31" applyNumberFormat="0" applyAlignment="0" applyProtection="0"/>
    <xf numFmtId="0" fontId="3" fillId="0" borderId="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0" borderId="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0" borderId="0"/>
    <xf numFmtId="0" fontId="73" fillId="65" borderId="31" applyNumberFormat="0" applyAlignment="0" applyProtection="0"/>
    <xf numFmtId="0" fontId="3" fillId="0" borderId="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25" fillId="75" borderId="0" applyNumberFormat="0" applyBorder="0" applyAlignment="0" applyProtection="0"/>
    <xf numFmtId="0" fontId="3" fillId="64" borderId="31" applyNumberFormat="0" applyFont="0" applyAlignment="0" applyProtection="0"/>
    <xf numFmtId="0" fontId="3" fillId="64" borderId="31" applyNumberFormat="0" applyFont="0" applyAlignment="0" applyProtection="0"/>
    <xf numFmtId="0" fontId="74" fillId="0" borderId="0"/>
    <xf numFmtId="0" fontId="3" fillId="64" borderId="31" applyNumberFormat="0" applyFont="0" applyAlignment="0" applyProtection="0"/>
    <xf numFmtId="0" fontId="74" fillId="0" borderId="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64" borderId="3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3" fillId="65" borderId="31" applyNumberFormat="0" applyAlignment="0" applyProtection="0"/>
    <xf numFmtId="0" fontId="73" fillId="65" borderId="31" applyNumberFormat="0" applyAlignment="0" applyProtection="0"/>
    <xf numFmtId="0" fontId="73" fillId="65" borderId="31" applyNumberFormat="0" applyAlignment="0" applyProtection="0"/>
    <xf numFmtId="0" fontId="73" fillId="65" borderId="31" applyNumberFormat="0" applyAlignment="0" applyProtection="0"/>
    <xf numFmtId="0" fontId="73" fillId="65" borderId="31" applyNumberFormat="0" applyAlignment="0" applyProtection="0"/>
    <xf numFmtId="0" fontId="3" fillId="0" borderId="0"/>
    <xf numFmtId="0" fontId="74" fillId="0" borderId="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3" fillId="0" borderId="0"/>
    <xf numFmtId="0" fontId="3" fillId="0" borderId="0"/>
    <xf numFmtId="0" fontId="74" fillId="0" borderId="0"/>
    <xf numFmtId="0" fontId="3" fillId="0" borderId="0"/>
    <xf numFmtId="0" fontId="74" fillId="0" borderId="0"/>
    <xf numFmtId="0" fontId="3" fillId="0" borderId="0"/>
    <xf numFmtId="0" fontId="3" fillId="0" borderId="0"/>
    <xf numFmtId="180" fontId="70" fillId="0" borderId="0" applyFill="0" applyBorder="0">
      <alignment vertical="top"/>
    </xf>
    <xf numFmtId="0" fontId="3" fillId="0" borderId="0"/>
    <xf numFmtId="0" fontId="74" fillId="0" borderId="0">
      <alignment horizontal="left"/>
    </xf>
    <xf numFmtId="0" fontId="3" fillId="0" borderId="0"/>
    <xf numFmtId="0" fontId="3" fillId="0" borderId="0"/>
    <xf numFmtId="0" fontId="74" fillId="0" borderId="0">
      <alignment horizontal="left"/>
    </xf>
    <xf numFmtId="0" fontId="3" fillId="0" borderId="0"/>
    <xf numFmtId="0" fontId="3" fillId="0" borderId="0"/>
    <xf numFmtId="0" fontId="74" fillId="0" borderId="0">
      <alignment horizontal="left"/>
    </xf>
    <xf numFmtId="0" fontId="74" fillId="0" borderId="0"/>
    <xf numFmtId="0" fontId="74" fillId="0" borderId="0"/>
    <xf numFmtId="0" fontId="3" fillId="0" borderId="0"/>
    <xf numFmtId="0" fontId="74" fillId="0" borderId="0"/>
    <xf numFmtId="0" fontId="74" fillId="0" borderId="0"/>
    <xf numFmtId="0" fontId="74" fillId="0" borderId="0"/>
    <xf numFmtId="0" fontId="74" fillId="0" borderId="0"/>
    <xf numFmtId="0" fontId="74" fillId="0" borderId="0"/>
    <xf numFmtId="0" fontId="35" fillId="0" borderId="20" applyNumberFormat="0" applyFill="0" applyAlignment="0" applyProtection="0"/>
    <xf numFmtId="0" fontId="74" fillId="0" borderId="0"/>
    <xf numFmtId="0" fontId="74" fillId="0" borderId="0"/>
    <xf numFmtId="0" fontId="74" fillId="0" borderId="0"/>
    <xf numFmtId="0" fontId="78" fillId="0" borderId="0"/>
    <xf numFmtId="0" fontId="78" fillId="0" borderId="0"/>
    <xf numFmtId="0" fontId="78" fillId="0" borderId="0"/>
    <xf numFmtId="0" fontId="78" fillId="0" borderId="0"/>
    <xf numFmtId="0" fontId="78"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6" fillId="56" borderId="32" applyNumberFormat="0" applyAlignment="0" applyProtection="0"/>
    <xf numFmtId="0" fontId="74" fillId="0" borderId="0"/>
    <xf numFmtId="0" fontId="74" fillId="0" borderId="0"/>
    <xf numFmtId="0" fontId="74" fillId="0" borderId="0"/>
    <xf numFmtId="0" fontId="76" fillId="56" borderId="32" applyNumberFormat="0" applyAlignment="0" applyProtection="0"/>
    <xf numFmtId="0" fontId="74" fillId="0" borderId="0"/>
    <xf numFmtId="0" fontId="86" fillId="0" borderId="0" applyNumberForma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8"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74" fillId="0" borderId="0"/>
    <xf numFmtId="0" fontId="3" fillId="0" borderId="0"/>
    <xf numFmtId="0" fontId="74" fillId="0" borderId="0"/>
    <xf numFmtId="0" fontId="74"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74" fillId="0" borderId="0"/>
    <xf numFmtId="0" fontId="74" fillId="0" borderId="0">
      <alignment horizontal="left"/>
    </xf>
    <xf numFmtId="0" fontId="7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alignment horizontal="left"/>
    </xf>
    <xf numFmtId="0" fontId="3" fillId="0" borderId="0"/>
    <xf numFmtId="206" fontId="3" fillId="0" borderId="0" applyFill="0" applyBorder="0" applyProtection="0">
      <alignment vertical="top"/>
    </xf>
    <xf numFmtId="0" fontId="76" fillId="87" borderId="32" applyNumberFormat="0" applyAlignment="0" applyProtection="0"/>
    <xf numFmtId="0" fontId="86" fillId="0" borderId="0" applyNumberFormat="0" applyFill="0" applyBorder="0" applyAlignment="0" applyProtection="0"/>
    <xf numFmtId="0" fontId="3" fillId="0" borderId="0"/>
    <xf numFmtId="0" fontId="86" fillId="0" borderId="0" applyNumberFormat="0" applyFill="0" applyBorder="0" applyAlignment="0" applyProtection="0"/>
    <xf numFmtId="0" fontId="3" fillId="0" borderId="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3" fillId="0" borderId="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3" fillId="0" borderId="0"/>
    <xf numFmtId="0" fontId="76" fillId="56" borderId="32" applyNumberFormat="0" applyAlignment="0" applyProtection="0"/>
    <xf numFmtId="0" fontId="76" fillId="87" borderId="32" applyNumberFormat="0" applyAlignment="0" applyProtection="0"/>
    <xf numFmtId="0" fontId="76" fillId="56" borderId="32" applyNumberFormat="0" applyAlignment="0" applyProtection="0"/>
    <xf numFmtId="0" fontId="76" fillId="56" borderId="32" applyNumberFormat="0" applyAlignment="0" applyProtection="0"/>
    <xf numFmtId="0" fontId="3" fillId="0" borderId="0"/>
    <xf numFmtId="0" fontId="76" fillId="56" borderId="32" applyNumberFormat="0" applyAlignment="0" applyProtection="0"/>
    <xf numFmtId="0" fontId="76" fillId="56" borderId="32" applyNumberFormat="0" applyAlignment="0" applyProtection="0"/>
    <xf numFmtId="0" fontId="76" fillId="87" borderId="32" applyNumberFormat="0" applyAlignment="0" applyProtection="0"/>
    <xf numFmtId="170" fontId="73" fillId="0" borderId="0" applyFill="0" applyBorder="0" applyAlignment="0" applyProtection="0"/>
    <xf numFmtId="0" fontId="76" fillId="56" borderId="32" applyNumberFormat="0" applyAlignment="0" applyProtection="0"/>
    <xf numFmtId="170" fontId="73" fillId="0" borderId="0" applyFill="0" applyBorder="0" applyAlignment="0" applyProtection="0"/>
    <xf numFmtId="0" fontId="76" fillId="56" borderId="32" applyNumberFormat="0" applyAlignment="0" applyProtection="0"/>
    <xf numFmtId="170" fontId="73" fillId="0" borderId="0" applyFill="0" applyBorder="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3" fillId="0" borderId="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170" fontId="73" fillId="0" borderId="0" applyFill="0" applyBorder="0" applyAlignment="0" applyProtection="0"/>
    <xf numFmtId="0" fontId="76" fillId="56" borderId="32" applyNumberFormat="0" applyAlignment="0" applyProtection="0"/>
    <xf numFmtId="170" fontId="73" fillId="0" borderId="0" applyFill="0" applyBorder="0" applyAlignment="0" applyProtection="0"/>
    <xf numFmtId="0" fontId="76" fillId="56" borderId="32" applyNumberFormat="0" applyAlignment="0" applyProtection="0"/>
    <xf numFmtId="170" fontId="73" fillId="0" borderId="0" applyFill="0" applyBorder="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76" fillId="56" borderId="32" applyNumberFormat="0" applyAlignment="0" applyProtection="0"/>
    <xf numFmtId="0" fontId="3" fillId="0" borderId="0"/>
    <xf numFmtId="0" fontId="3" fillId="0" borderId="0"/>
    <xf numFmtId="0" fontId="3" fillId="0" borderId="0"/>
    <xf numFmtId="0" fontId="3" fillId="0" borderId="0"/>
    <xf numFmtId="0" fontId="3" fillId="0" borderId="0"/>
    <xf numFmtId="173" fontId="3" fillId="0" borderId="0" applyFill="0" applyBorder="0" applyProtection="0">
      <alignment vertical="top"/>
    </xf>
    <xf numFmtId="207" fontId="3" fillId="0" borderId="0" applyFont="0" applyFill="0" applyBorder="0" applyAlignment="0" applyProtection="0"/>
    <xf numFmtId="10" fontId="3" fillId="0" borderId="0" applyFont="0" applyFill="0" applyBorder="0" applyAlignment="0" applyProtection="0"/>
    <xf numFmtId="9" fontId="3" fillId="0" borderId="0" applyFill="0" applyBorder="0" applyAlignment="0" applyProtection="0"/>
    <xf numFmtId="9" fontId="73" fillId="0" borderId="0" applyFill="0" applyBorder="0" applyAlignment="0" applyProtection="0"/>
    <xf numFmtId="9" fontId="73" fillId="0" borderId="0" applyFill="0" applyBorder="0" applyAlignment="0" applyProtection="0"/>
    <xf numFmtId="9" fontId="23" fillId="0" borderId="0"/>
    <xf numFmtId="170" fontId="73" fillId="0" borderId="0" applyFill="0" applyBorder="0" applyAlignment="0" applyProtection="0"/>
    <xf numFmtId="9" fontId="23" fillId="0" borderId="0"/>
    <xf numFmtId="9" fontId="73" fillId="0" borderId="0" applyFill="0" applyBorder="0" applyAlignment="0" applyProtection="0"/>
    <xf numFmtId="9" fontId="73" fillId="0" borderId="0" applyFill="0" applyBorder="0" applyAlignment="0" applyProtection="0"/>
    <xf numFmtId="9"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0" fontId="3" fillId="0" borderId="0"/>
    <xf numFmtId="0" fontId="33" fillId="0" borderId="17" applyNumberFormat="0" applyFill="0" applyAlignment="0" applyProtection="0"/>
    <xf numFmtId="0" fontId="33" fillId="0" borderId="17" applyNumberFormat="0" applyFill="0" applyAlignment="0" applyProtection="0"/>
    <xf numFmtId="178" fontId="70" fillId="0" borderId="0" applyFill="0" applyBorder="0">
      <alignment vertical="top"/>
    </xf>
    <xf numFmtId="181" fontId="56" fillId="0" borderId="0" applyFill="0" applyBorder="0" applyAlignment="0"/>
    <xf numFmtId="178" fontId="70" fillId="0" borderId="0" applyFill="0" applyBorder="0">
      <alignment vertical="top"/>
    </xf>
    <xf numFmtId="182" fontId="56" fillId="0" borderId="0" applyFill="0" applyBorder="0" applyAlignment="0"/>
    <xf numFmtId="196" fontId="70" fillId="0" borderId="0" applyFill="0" applyBorder="0">
      <alignment vertical="top"/>
    </xf>
    <xf numFmtId="183" fontId="56" fillId="0" borderId="0" applyFill="0" applyBorder="0" applyAlignment="0"/>
    <xf numFmtId="0" fontId="3" fillId="0" borderId="0"/>
    <xf numFmtId="0" fontId="100" fillId="0" borderId="0"/>
    <xf numFmtId="0" fontId="73" fillId="71" borderId="44" applyNumberFormat="0" applyAlignment="0" applyProtection="0"/>
    <xf numFmtId="0" fontId="3" fillId="0" borderId="0"/>
    <xf numFmtId="0" fontId="127" fillId="0" borderId="0"/>
    <xf numFmtId="0" fontId="3" fillId="0" borderId="0"/>
    <xf numFmtId="0" fontId="133" fillId="0" borderId="0" applyFill="0" applyProtection="0">
      <alignment horizontal="justify" vertical="center" wrapText="1"/>
    </xf>
    <xf numFmtId="0" fontId="57" fillId="0" borderId="0"/>
    <xf numFmtId="0" fontId="3" fillId="0" borderId="0"/>
    <xf numFmtId="0" fontId="3" fillId="0" borderId="0"/>
    <xf numFmtId="0" fontId="3" fillId="0" borderId="0"/>
    <xf numFmtId="0" fontId="90" fillId="0" borderId="0" applyNumberFormat="0" applyFill="0" applyBorder="0" applyAlignment="0" applyProtection="0"/>
    <xf numFmtId="208" fontId="65" fillId="0" borderId="0" applyFill="0" applyBorder="0" applyAlignment="0"/>
    <xf numFmtId="0" fontId="134" fillId="0" borderId="0">
      <alignment horizontal="right"/>
    </xf>
    <xf numFmtId="0" fontId="135" fillId="0" borderId="0" applyNumberFormat="0" applyFill="0" applyBorder="0" applyAlignment="0" applyProtection="0"/>
    <xf numFmtId="0" fontId="13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170" fontId="73" fillId="0" borderId="0" applyFill="0" applyBorder="0" applyAlignment="0" applyProtection="0"/>
    <xf numFmtId="170" fontId="73" fillId="0" borderId="0" applyFill="0" applyBorder="0" applyAlignment="0" applyProtection="0"/>
    <xf numFmtId="0" fontId="86" fillId="0" borderId="0" applyNumberFormat="0" applyFill="0" applyBorder="0" applyAlignment="0" applyProtection="0"/>
    <xf numFmtId="170" fontId="73" fillId="0" borderId="0" applyFill="0" applyBorder="0" applyAlignment="0" applyProtection="0"/>
    <xf numFmtId="0" fontId="86" fillId="0" borderId="0" applyNumberFormat="0" applyFill="0" applyBorder="0" applyAlignment="0" applyProtection="0"/>
    <xf numFmtId="170" fontId="73" fillId="0" borderId="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35" fillId="0" borderId="2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 fillId="0" borderId="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 fillId="0" borderId="0"/>
    <xf numFmtId="170" fontId="73" fillId="0" borderId="0" applyFill="0" applyBorder="0" applyAlignment="0" applyProtection="0"/>
    <xf numFmtId="0" fontId="3" fillId="0" borderId="0"/>
    <xf numFmtId="0" fontId="3" fillId="0" borderId="0"/>
    <xf numFmtId="0" fontId="3" fillId="0" borderId="0"/>
    <xf numFmtId="0" fontId="3" fillId="0" borderId="0"/>
    <xf numFmtId="0" fontId="3" fillId="0" borderId="0"/>
    <xf numFmtId="0" fontId="86"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35" fillId="0" borderId="20" applyNumberFormat="0" applyFill="0" applyAlignment="0" applyProtection="0"/>
    <xf numFmtId="0" fontId="35" fillId="0" borderId="20" applyNumberFormat="0" applyFill="0" applyAlignment="0" applyProtection="0"/>
    <xf numFmtId="0" fontId="3" fillId="0" borderId="0"/>
    <xf numFmtId="0" fontId="3" fillId="0" borderId="0"/>
    <xf numFmtId="0" fontId="32" fillId="71" borderId="19" applyNumberFormat="0" applyAlignment="0" applyProtection="0"/>
    <xf numFmtId="171" fontId="73" fillId="0" borderId="0" applyFill="0" applyBorder="0" applyAlignment="0" applyProtection="0"/>
    <xf numFmtId="0" fontId="33" fillId="0" borderId="17" applyNumberFormat="0" applyFill="0" applyAlignment="0" applyProtection="0"/>
    <xf numFmtId="0" fontId="3" fillId="0" borderId="0">
      <alignment horizontal="center" textRotation="90"/>
    </xf>
    <xf numFmtId="0" fontId="9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3" fillId="0" borderId="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3" fillId="0" borderId="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3" fillId="0" borderId="0"/>
    <xf numFmtId="0" fontId="3" fillId="0" borderId="0"/>
    <xf numFmtId="0" fontId="3" fillId="0" borderId="0"/>
    <xf numFmtId="4" fontId="136" fillId="0" borderId="0" applyBorder="0">
      <alignment horizontal="right" wrapText="1"/>
    </xf>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4" fontId="3" fillId="0" borderId="0" applyFill="0" applyBorder="0" applyProtection="0">
      <alignment vertical="top"/>
    </xf>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209"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170" fontId="73" fillId="0" borderId="0" applyFill="0" applyBorder="0" applyAlignment="0" applyProtection="0"/>
    <xf numFmtId="209" fontId="73" fillId="0" borderId="0" applyFill="0" applyBorder="0" applyAlignment="0" applyProtection="0"/>
    <xf numFmtId="0" fontId="40" fillId="0" borderId="0"/>
    <xf numFmtId="44" fontId="3" fillId="0" borderId="0" applyFont="0" applyFill="0" applyBorder="0" applyAlignment="0" applyProtection="0"/>
    <xf numFmtId="0" fontId="3" fillId="0" borderId="0"/>
  </cellStyleXfs>
  <cellXfs count="127">
    <xf numFmtId="0" fontId="0" fillId="0" borderId="0" xfId="0"/>
    <xf numFmtId="0" fontId="0" fillId="0" borderId="0" xfId="0" applyAlignment="1">
      <alignment vertical="top"/>
    </xf>
    <xf numFmtId="0" fontId="45" fillId="0" borderId="0" xfId="339" applyFont="1" applyAlignment="1">
      <alignment horizontal="justify" wrapText="1"/>
    </xf>
    <xf numFmtId="0" fontId="40" fillId="0" borderId="0" xfId="339" applyAlignment="1">
      <alignment horizontal="center" vertical="center" wrapText="1"/>
    </xf>
    <xf numFmtId="0" fontId="40" fillId="0" borderId="0" xfId="339"/>
    <xf numFmtId="0" fontId="40" fillId="0" borderId="0" xfId="339" applyAlignment="1">
      <alignment horizontal="justify" wrapText="1"/>
    </xf>
    <xf numFmtId="0" fontId="40" fillId="0" borderId="0" xfId="339" applyAlignment="1">
      <alignment wrapText="1"/>
    </xf>
    <xf numFmtId="0" fontId="45" fillId="0" borderId="0" xfId="339" applyFont="1" applyAlignment="1">
      <alignment wrapText="1"/>
    </xf>
    <xf numFmtId="0" fontId="40" fillId="0" borderId="0" xfId="339" applyAlignment="1">
      <alignment horizontal="justify"/>
    </xf>
    <xf numFmtId="0" fontId="40" fillId="0" borderId="0" xfId="339" applyAlignment="1">
      <alignment horizontal="left"/>
    </xf>
    <xf numFmtId="0" fontId="47" fillId="0" borderId="0" xfId="339" quotePrefix="1" applyFont="1" applyAlignment="1">
      <alignment horizontal="center" vertical="center" wrapText="1"/>
    </xf>
    <xf numFmtId="44" fontId="47" fillId="0" borderId="0" xfId="341" quotePrefix="1" applyFont="1" applyBorder="1" applyAlignment="1" applyProtection="1">
      <alignment horizontal="center" vertical="center" wrapText="1"/>
      <protection locked="0"/>
    </xf>
    <xf numFmtId="44" fontId="47" fillId="0" borderId="0" xfId="341" quotePrefix="1" applyFont="1" applyBorder="1" applyAlignment="1">
      <alignment horizontal="center" vertical="center" wrapText="1"/>
    </xf>
    <xf numFmtId="0" fontId="40" fillId="0" borderId="0" xfId="339" applyAlignment="1">
      <alignment horizontal="center" vertical="center"/>
    </xf>
    <xf numFmtId="44" fontId="45" fillId="0" borderId="0" xfId="341" applyFont="1" applyBorder="1" applyAlignment="1">
      <alignment vertical="center"/>
    </xf>
    <xf numFmtId="0" fontId="45" fillId="0" borderId="0" xfId="339" applyFont="1" applyAlignment="1">
      <alignment vertical="center"/>
    </xf>
    <xf numFmtId="0" fontId="40" fillId="0" borderId="0" xfId="339" applyAlignment="1">
      <alignment horizontal="center" vertical="top"/>
    </xf>
    <xf numFmtId="0" fontId="40" fillId="0" borderId="0" xfId="339" applyAlignment="1">
      <alignment horizontal="center"/>
    </xf>
    <xf numFmtId="164" fontId="40" fillId="0" borderId="0" xfId="340" applyFont="1" applyBorder="1" applyAlignment="1"/>
    <xf numFmtId="169" fontId="40" fillId="0" borderId="0" xfId="341" applyNumberFormat="1" applyFont="1" applyFill="1" applyBorder="1" applyAlignment="1" applyProtection="1">
      <protection locked="0"/>
    </xf>
    <xf numFmtId="0" fontId="47" fillId="0" borderId="0" xfId="339" applyFont="1" applyAlignment="1">
      <alignment horizontal="center" vertical="center" wrapText="1"/>
    </xf>
    <xf numFmtId="0" fontId="40" fillId="0" borderId="0" xfId="339" applyAlignment="1">
      <alignment vertical="top"/>
    </xf>
    <xf numFmtId="0" fontId="45" fillId="0" borderId="0" xfId="339" applyFont="1"/>
    <xf numFmtId="0" fontId="40" fillId="0" borderId="0" xfId="339" applyAlignment="1">
      <alignment vertical="center"/>
    </xf>
    <xf numFmtId="44" fontId="40" fillId="0" borderId="0" xfId="341" applyFont="1" applyBorder="1" applyAlignment="1"/>
    <xf numFmtId="44" fontId="40" fillId="0" borderId="0" xfId="341" applyFont="1" applyBorder="1" applyAlignment="1" applyProtection="1">
      <protection locked="0"/>
    </xf>
    <xf numFmtId="0" fontId="50" fillId="0" borderId="0" xfId="339" applyFont="1"/>
    <xf numFmtId="0" fontId="3" fillId="0" borderId="0" xfId="339" applyFont="1" applyAlignment="1">
      <alignment wrapText="1"/>
    </xf>
    <xf numFmtId="0" fontId="45" fillId="0" borderId="0" xfId="339" applyFont="1" applyAlignment="1">
      <alignment vertical="top"/>
    </xf>
    <xf numFmtId="44" fontId="40" fillId="0" borderId="0" xfId="341" applyFont="1" applyBorder="1"/>
    <xf numFmtId="0" fontId="50" fillId="0" borderId="0" xfId="339" applyFont="1" applyAlignment="1">
      <alignment wrapText="1"/>
    </xf>
    <xf numFmtId="0" fontId="50" fillId="0" borderId="0" xfId="339" applyFont="1" applyAlignment="1">
      <alignment horizontal="center"/>
    </xf>
    <xf numFmtId="164" fontId="50" fillId="0" borderId="0" xfId="340" applyFont="1" applyFill="1" applyBorder="1" applyAlignment="1"/>
    <xf numFmtId="44" fontId="50" fillId="0" borderId="0" xfId="341" applyFont="1" applyFill="1" applyBorder="1" applyAlignment="1" applyProtection="1">
      <protection locked="0"/>
    </xf>
    <xf numFmtId="44" fontId="50" fillId="0" borderId="0" xfId="341" applyFont="1" applyFill="1" applyBorder="1" applyAlignment="1"/>
    <xf numFmtId="0" fontId="40" fillId="0" borderId="0" xfId="339" applyAlignment="1">
      <alignment horizontal="justify" vertical="top" wrapText="1"/>
    </xf>
    <xf numFmtId="0" fontId="45" fillId="0" borderId="0" xfId="339" applyFont="1" applyAlignment="1">
      <alignment horizontal="center"/>
    </xf>
    <xf numFmtId="0" fontId="40" fillId="0" borderId="0" xfId="339" quotePrefix="1" applyAlignment="1">
      <alignment horizontal="center" vertical="center" wrapText="1"/>
    </xf>
    <xf numFmtId="44" fontId="40" fillId="0" borderId="0" xfId="341" quotePrefix="1" applyFont="1" applyBorder="1" applyAlignment="1">
      <alignment horizontal="center" vertical="center" wrapText="1"/>
    </xf>
    <xf numFmtId="0" fontId="49" fillId="0" borderId="0" xfId="339" applyFont="1" applyAlignment="1">
      <alignment horizontal="center" vertical="center" wrapText="1"/>
    </xf>
    <xf numFmtId="44" fontId="40" fillId="0" borderId="0" xfId="341" applyFont="1" applyBorder="1" applyAlignment="1">
      <alignment horizontal="center" vertical="center" wrapText="1"/>
    </xf>
    <xf numFmtId="0" fontId="45" fillId="0" borderId="25" xfId="339" applyFont="1" applyBorder="1" applyAlignment="1">
      <alignment vertical="center"/>
    </xf>
    <xf numFmtId="169" fontId="45" fillId="0" borderId="0" xfId="341" applyNumberFormat="1" applyFont="1" applyFill="1" applyBorder="1" applyAlignment="1" applyProtection="1">
      <protection locked="0"/>
    </xf>
    <xf numFmtId="44" fontId="45" fillId="0" borderId="0" xfId="341" applyFont="1" applyBorder="1" applyAlignment="1"/>
    <xf numFmtId="0" fontId="49" fillId="0" borderId="0" xfId="339" applyFont="1" applyAlignment="1">
      <alignment vertical="center"/>
    </xf>
    <xf numFmtId="0" fontId="52" fillId="0" borderId="25" xfId="339" applyFont="1" applyBorder="1" applyAlignment="1">
      <alignment horizontal="left" vertical="center"/>
    </xf>
    <xf numFmtId="0" fontId="40" fillId="0" borderId="0" xfId="339" applyAlignment="1">
      <alignment horizontal="right" vertical="center"/>
    </xf>
    <xf numFmtId="9" fontId="40" fillId="0" borderId="0" xfId="354" applyFont="1" applyFill="1" applyBorder="1" applyAlignment="1">
      <alignment vertical="center"/>
    </xf>
    <xf numFmtId="169" fontId="40" fillId="0" borderId="0" xfId="341" applyNumberFormat="1" applyFont="1" applyFill="1" applyBorder="1" applyAlignment="1" applyProtection="1">
      <alignment horizontal="center"/>
      <protection locked="0"/>
    </xf>
    <xf numFmtId="0" fontId="52" fillId="0" borderId="1" xfId="339" applyFont="1" applyBorder="1" applyAlignment="1">
      <alignment horizontal="left" vertical="center"/>
    </xf>
    <xf numFmtId="0" fontId="51" fillId="0" borderId="0" xfId="339" applyFont="1"/>
    <xf numFmtId="0" fontId="45" fillId="0" borderId="26" xfId="339" applyFont="1" applyBorder="1" applyAlignment="1">
      <alignment vertical="center"/>
    </xf>
    <xf numFmtId="0" fontId="45" fillId="0" borderId="27" xfId="339" applyFont="1" applyBorder="1" applyAlignment="1">
      <alignment vertical="center" wrapText="1"/>
    </xf>
    <xf numFmtId="0" fontId="45" fillId="0" borderId="27" xfId="339" applyFont="1" applyBorder="1" applyAlignment="1">
      <alignment vertical="center"/>
    </xf>
    <xf numFmtId="164" fontId="40" fillId="0" borderId="27" xfId="340" applyFont="1" applyBorder="1" applyAlignment="1"/>
    <xf numFmtId="169" fontId="45" fillId="0" borderId="28" xfId="341" applyNumberFormat="1" applyFont="1" applyFill="1" applyBorder="1" applyAlignment="1" applyProtection="1">
      <alignment vertical="center"/>
      <protection locked="0"/>
    </xf>
    <xf numFmtId="0" fontId="40" fillId="0" borderId="26" xfId="339" applyBorder="1" applyAlignment="1">
      <alignment vertical="top"/>
    </xf>
    <xf numFmtId="169" fontId="40" fillId="0" borderId="27" xfId="341" applyNumberFormat="1" applyFont="1" applyFill="1" applyBorder="1" applyAlignment="1" applyProtection="1">
      <protection locked="0"/>
    </xf>
    <xf numFmtId="169" fontId="40" fillId="0" borderId="28" xfId="341" applyNumberFormat="1" applyFont="1" applyFill="1" applyBorder="1" applyAlignment="1" applyProtection="1">
      <protection locked="0"/>
    </xf>
    <xf numFmtId="0" fontId="3" fillId="0" borderId="27" xfId="339" applyFont="1" applyBorder="1" applyAlignment="1">
      <alignment wrapText="1"/>
    </xf>
    <xf numFmtId="0" fontId="40" fillId="0" borderId="27" xfId="339" applyBorder="1"/>
    <xf numFmtId="0" fontId="0" fillId="0" borderId="0" xfId="0" applyAlignment="1">
      <alignment wrapText="1"/>
    </xf>
    <xf numFmtId="0" fontId="137" fillId="0" borderId="0" xfId="339" applyFont="1" applyAlignment="1">
      <alignment horizontal="center" wrapText="1"/>
    </xf>
    <xf numFmtId="49" fontId="138" fillId="0" borderId="0" xfId="339" applyNumberFormat="1" applyFont="1" applyAlignment="1">
      <alignment horizontal="justify"/>
    </xf>
    <xf numFmtId="0" fontId="67" fillId="0" borderId="0" xfId="339" applyFont="1" applyAlignment="1">
      <alignment horizontal="justify" wrapText="1"/>
    </xf>
    <xf numFmtId="0" fontId="59" fillId="0" borderId="0" xfId="339" applyFont="1" applyAlignment="1">
      <alignment wrapText="1"/>
    </xf>
    <xf numFmtId="0" fontId="59" fillId="0" borderId="50" xfId="0" applyFont="1" applyBorder="1" applyAlignment="1">
      <alignment horizontal="center" vertical="top" wrapText="1"/>
    </xf>
    <xf numFmtId="0" fontId="142" fillId="0" borderId="50" xfId="0" applyFont="1" applyBorder="1" applyAlignment="1">
      <alignment horizontal="center" vertical="center"/>
    </xf>
    <xf numFmtId="169" fontId="45" fillId="0" borderId="25" xfId="341" applyNumberFormat="1" applyFont="1" applyFill="1" applyBorder="1" applyAlignment="1" applyProtection="1">
      <alignment horizontal="center"/>
      <protection locked="0"/>
    </xf>
    <xf numFmtId="169" fontId="45" fillId="0" borderId="1" xfId="341" applyNumberFormat="1" applyFont="1" applyFill="1" applyBorder="1" applyAlignment="1" applyProtection="1">
      <alignment horizontal="center"/>
      <protection locked="0"/>
    </xf>
    <xf numFmtId="169" fontId="45" fillId="0" borderId="2" xfId="341" applyNumberFormat="1" applyFont="1" applyFill="1" applyBorder="1" applyAlignment="1" applyProtection="1">
      <alignment horizontal="center"/>
      <protection locked="0"/>
    </xf>
    <xf numFmtId="0" fontId="40" fillId="0" borderId="0" xfId="339" applyAlignment="1">
      <alignment horizontal="center"/>
    </xf>
    <xf numFmtId="0" fontId="142" fillId="0" borderId="23" xfId="0" applyFont="1" applyBorder="1" applyAlignment="1">
      <alignment horizontal="center" vertical="center" wrapText="1"/>
    </xf>
    <xf numFmtId="0" fontId="142" fillId="0" borderId="49" xfId="0" applyFont="1" applyBorder="1" applyAlignment="1">
      <alignment horizontal="center" vertical="center" wrapText="1"/>
    </xf>
    <xf numFmtId="0" fontId="40" fillId="0" borderId="52" xfId="339" applyBorder="1" applyAlignment="1">
      <alignment horizontal="center"/>
    </xf>
    <xf numFmtId="0" fontId="0" fillId="0" borderId="0" xfId="0" applyAlignment="1">
      <alignment horizontal="center"/>
    </xf>
    <xf numFmtId="0" fontId="142" fillId="0" borderId="47" xfId="0" applyFont="1" applyBorder="1" applyAlignment="1">
      <alignment horizontal="center" vertical="center"/>
    </xf>
    <xf numFmtId="0" fontId="142" fillId="0" borderId="22" xfId="0" applyFont="1" applyBorder="1" applyAlignment="1">
      <alignment horizontal="center" vertical="center"/>
    </xf>
    <xf numFmtId="0" fontId="142" fillId="0" borderId="48" xfId="0" applyFont="1" applyBorder="1" applyAlignment="1">
      <alignment horizontal="center" vertical="center"/>
    </xf>
    <xf numFmtId="0" fontId="142" fillId="0" borderId="51" xfId="0" applyFont="1" applyBorder="1" applyAlignment="1">
      <alignment horizontal="center" vertical="center" wrapText="1"/>
    </xf>
    <xf numFmtId="0" fontId="142" fillId="0" borderId="52" xfId="0" applyFont="1" applyBorder="1" applyAlignment="1">
      <alignment horizontal="center" vertical="center" wrapText="1"/>
    </xf>
    <xf numFmtId="0" fontId="142" fillId="0" borderId="53" xfId="0" applyFont="1" applyBorder="1" applyAlignment="1">
      <alignment horizontal="center" vertical="center" wrapText="1"/>
    </xf>
    <xf numFmtId="0" fontId="142" fillId="0" borderId="24" xfId="0" applyFont="1" applyBorder="1" applyAlignment="1">
      <alignment horizontal="center" vertical="center"/>
    </xf>
    <xf numFmtId="0" fontId="142" fillId="0" borderId="49" xfId="0" applyFont="1" applyBorder="1" applyAlignment="1">
      <alignment horizontal="center" vertical="center"/>
    </xf>
    <xf numFmtId="0" fontId="0" fillId="0" borderId="0" xfId="0" applyAlignment="1">
      <alignment horizontal="center" vertical="top"/>
    </xf>
    <xf numFmtId="0" fontId="46" fillId="0" borderId="47" xfId="0" applyFont="1" applyBorder="1" applyAlignment="1">
      <alignment horizontal="center" vertical="top"/>
    </xf>
    <xf numFmtId="0" fontId="46" fillId="0" borderId="22" xfId="0" applyFont="1" applyBorder="1" applyAlignment="1">
      <alignment horizontal="center" vertical="top"/>
    </xf>
    <xf numFmtId="0" fontId="46" fillId="0" borderId="48" xfId="0" applyFont="1" applyBorder="1" applyAlignment="1">
      <alignment horizontal="center" vertical="top"/>
    </xf>
    <xf numFmtId="0" fontId="46" fillId="0" borderId="45" xfId="0" applyFont="1" applyBorder="1" applyAlignment="1">
      <alignment horizontal="center" vertical="top"/>
    </xf>
    <xf numFmtId="0" fontId="46" fillId="0" borderId="0" xfId="0" applyFont="1" applyAlignment="1">
      <alignment horizontal="center" vertical="top"/>
    </xf>
    <xf numFmtId="0" fontId="46" fillId="0" borderId="46" xfId="0" applyFont="1" applyBorder="1" applyAlignment="1">
      <alignment horizontal="center" vertical="top"/>
    </xf>
    <xf numFmtId="0" fontId="46" fillId="0" borderId="51" xfId="0" applyFont="1" applyBorder="1" applyAlignment="1">
      <alignment horizontal="center" vertical="top"/>
    </xf>
    <xf numFmtId="0" fontId="46" fillId="0" borderId="52" xfId="0" applyFont="1" applyBorder="1" applyAlignment="1">
      <alignment horizontal="center" vertical="top"/>
    </xf>
    <xf numFmtId="0" fontId="46" fillId="0" borderId="53" xfId="0" applyFont="1" applyBorder="1" applyAlignment="1">
      <alignment horizontal="center" vertical="top"/>
    </xf>
    <xf numFmtId="0" fontId="0" fillId="0" borderId="52" xfId="0" applyBorder="1" applyAlignment="1">
      <alignment horizontal="center" vertical="top"/>
    </xf>
    <xf numFmtId="0" fontId="141" fillId="0" borderId="45" xfId="0" applyFont="1" applyBorder="1" applyAlignment="1">
      <alignment horizontal="center" vertical="center"/>
    </xf>
    <xf numFmtId="0" fontId="141" fillId="0" borderId="0" xfId="0" applyFont="1" applyAlignment="1">
      <alignment horizontal="center" vertical="center"/>
    </xf>
    <xf numFmtId="0" fontId="141" fillId="0" borderId="46" xfId="0" applyFont="1" applyBorder="1" applyAlignment="1">
      <alignment horizontal="center" vertical="center"/>
    </xf>
    <xf numFmtId="0" fontId="46" fillId="0" borderId="23" xfId="0" applyFont="1" applyBorder="1" applyAlignment="1">
      <alignment horizontal="center" vertical="top"/>
    </xf>
    <xf numFmtId="0" fontId="46" fillId="0" borderId="24" xfId="0" applyFont="1" applyBorder="1" applyAlignment="1">
      <alignment horizontal="center" vertical="top"/>
    </xf>
    <xf numFmtId="0" fontId="46" fillId="0" borderId="49" xfId="0" applyFont="1" applyBorder="1" applyAlignment="1">
      <alignment horizontal="center" vertical="top"/>
    </xf>
    <xf numFmtId="0" fontId="139" fillId="0" borderId="47" xfId="0" applyFont="1" applyBorder="1" applyAlignment="1">
      <alignment horizontal="center" vertical="top" wrapText="1"/>
    </xf>
    <xf numFmtId="0" fontId="139" fillId="0" borderId="22" xfId="0" applyFont="1" applyBorder="1" applyAlignment="1">
      <alignment horizontal="center" vertical="top" wrapText="1"/>
    </xf>
    <xf numFmtId="0" fontId="139" fillId="0" borderId="48" xfId="0" applyFont="1" applyBorder="1" applyAlignment="1">
      <alignment horizontal="center" vertical="top" wrapText="1"/>
    </xf>
    <xf numFmtId="0" fontId="140" fillId="0" borderId="45" xfId="0" applyFont="1" applyBorder="1" applyAlignment="1">
      <alignment horizontal="center" vertical="top" wrapText="1"/>
    </xf>
    <xf numFmtId="0" fontId="140" fillId="0" borderId="0" xfId="0" applyFont="1" applyAlignment="1">
      <alignment horizontal="center" vertical="top" wrapText="1"/>
    </xf>
    <xf numFmtId="0" fontId="140" fillId="0" borderId="46" xfId="0" applyFont="1" applyBorder="1" applyAlignment="1">
      <alignment horizontal="center" vertical="top" wrapText="1"/>
    </xf>
    <xf numFmtId="0" fontId="140" fillId="0" borderId="51" xfId="0" applyFont="1" applyBorder="1" applyAlignment="1">
      <alignment horizontal="center" vertical="top" wrapText="1"/>
    </xf>
    <xf numFmtId="0" fontId="140" fillId="0" borderId="52" xfId="0" applyFont="1" applyBorder="1" applyAlignment="1">
      <alignment horizontal="center" vertical="top" wrapText="1"/>
    </xf>
    <xf numFmtId="0" fontId="140" fillId="0" borderId="53" xfId="0" applyFont="1" applyBorder="1" applyAlignment="1">
      <alignment horizontal="center" vertical="top" wrapText="1"/>
    </xf>
    <xf numFmtId="0" fontId="142" fillId="0" borderId="47" xfId="0" applyFont="1" applyBorder="1" applyAlignment="1">
      <alignment horizontal="left" vertical="center"/>
    </xf>
    <xf numFmtId="0" fontId="142" fillId="0" borderId="22" xfId="0" applyFont="1" applyBorder="1" applyAlignment="1">
      <alignment horizontal="left" vertical="center"/>
    </xf>
    <xf numFmtId="0" fontId="142" fillId="0" borderId="48" xfId="0" applyFont="1" applyBorder="1" applyAlignment="1">
      <alignment horizontal="left" vertical="center"/>
    </xf>
    <xf numFmtId="0" fontId="141" fillId="0" borderId="51" xfId="0" applyFont="1" applyBorder="1" applyAlignment="1">
      <alignment horizontal="left" vertical="center"/>
    </xf>
    <xf numFmtId="0" fontId="140" fillId="0" borderId="52" xfId="0" applyFont="1" applyBorder="1" applyAlignment="1">
      <alignment horizontal="left" vertical="center"/>
    </xf>
    <xf numFmtId="0" fontId="140" fillId="0" borderId="53" xfId="0" applyFont="1" applyBorder="1" applyAlignment="1">
      <alignment horizontal="left" vertical="center"/>
    </xf>
    <xf numFmtId="0" fontId="140" fillId="0" borderId="47" xfId="0" applyFont="1" applyBorder="1" applyAlignment="1">
      <alignment horizontal="center" vertical="center" wrapText="1"/>
    </xf>
    <xf numFmtId="0" fontId="140" fillId="0" borderId="22" xfId="0" applyFont="1" applyBorder="1" applyAlignment="1">
      <alignment horizontal="center" vertical="center" wrapText="1"/>
    </xf>
    <xf numFmtId="0" fontId="140" fillId="0" borderId="48" xfId="0" applyFont="1" applyBorder="1" applyAlignment="1">
      <alignment horizontal="center" vertical="center" wrapText="1"/>
    </xf>
    <xf numFmtId="0" fontId="140" fillId="0" borderId="51" xfId="0" applyFont="1" applyBorder="1" applyAlignment="1">
      <alignment horizontal="center" vertical="center" wrapText="1"/>
    </xf>
    <xf numFmtId="0" fontId="140" fillId="0" borderId="52" xfId="0" applyFont="1" applyBorder="1" applyAlignment="1">
      <alignment horizontal="center" vertical="center" wrapText="1"/>
    </xf>
    <xf numFmtId="0" fontId="140" fillId="0" borderId="53" xfId="0" applyFont="1" applyBorder="1" applyAlignment="1">
      <alignment horizontal="center" vertical="center" wrapText="1"/>
    </xf>
    <xf numFmtId="0" fontId="0" fillId="0" borderId="45" xfId="0" applyBorder="1" applyAlignment="1">
      <alignment horizontal="center" vertical="top"/>
    </xf>
    <xf numFmtId="0" fontId="0" fillId="0" borderId="46" xfId="0" applyBorder="1" applyAlignment="1">
      <alignment horizontal="center" vertical="top"/>
    </xf>
    <xf numFmtId="0" fontId="3" fillId="0" borderId="0" xfId="339" applyFont="1" applyAlignment="1">
      <alignment horizontal="left" vertical="top" wrapText="1"/>
    </xf>
    <xf numFmtId="0" fontId="40" fillId="0" borderId="0" xfId="339" applyAlignment="1">
      <alignment horizontal="left" vertical="top" wrapText="1"/>
    </xf>
    <xf numFmtId="0" fontId="40" fillId="0" borderId="0" xfId="339" applyAlignment="1">
      <alignment horizontal="left" wrapText="1"/>
    </xf>
  </cellXfs>
  <cellStyles count="5860">
    <cellStyle name="_HOTEL LONE" xfId="599" xr:uid="{9ED1B6EB-C790-48B9-AD54-1F73D3F69F4E}"/>
    <cellStyle name="_HOTEL LONE 2" xfId="593" xr:uid="{D53A673D-FCFA-46E9-AE60-4C715EDDFAAA}"/>
    <cellStyle name="_STAMBENI DIO" xfId="604" xr:uid="{B1980159-84D5-420D-8908-A97199FC1EF3}"/>
    <cellStyle name="_troškovnik" xfId="577" xr:uid="{4BD579C6-8E91-4C37-963F-8B764AC129FC}"/>
    <cellStyle name="0,0_x000d__x000a_NA_x000d__x000a_" xfId="608" xr:uid="{9B33E140-2398-4E64-B8AD-8C128DDA6274}"/>
    <cellStyle name="1. br.stavke" xfId="609" xr:uid="{601FA720-BDCE-4C4D-A6EE-E6720F784471}"/>
    <cellStyle name="1-dodano" xfId="383" xr:uid="{93AA91F0-20D8-43E2-A58B-14E929F2A2D4}"/>
    <cellStyle name="2. Tekst stavke" xfId="386" xr:uid="{0E2EA16B-7C06-4ECE-9532-004C86FC9886}"/>
    <cellStyle name="20% - Accent1 1" xfId="629" xr:uid="{FC996F30-E4A5-4BFB-B50F-DF4E41A099F4}"/>
    <cellStyle name="20% - Accent1 1 1" xfId="572" xr:uid="{8355BB23-DEB9-4360-943E-D2095ADA31B4}"/>
    <cellStyle name="20% - Accent1 1_HRVATSKE_SUME_71_5.Privremena" xfId="638" xr:uid="{99F74544-CD15-4F0A-8A32-8AB7E678708E}"/>
    <cellStyle name="20% - Accent1 10" xfId="626" xr:uid="{E9F7B67E-BFE6-4682-96DE-8650707C8176}"/>
    <cellStyle name="20% - Accent1 11" xfId="651" xr:uid="{EE944CBE-0E66-4167-8D98-390B5F7C1B85}"/>
    <cellStyle name="20% - Accent1 12" xfId="664" xr:uid="{1D8D24EA-5331-4600-84AA-A9302DFD59AB}"/>
    <cellStyle name="20% - Accent1 13" xfId="567" xr:uid="{5B053C4E-89E5-4274-82D7-D6CB4DE02C83}"/>
    <cellStyle name="20% - Accent1 14" xfId="672" xr:uid="{9BE345E8-1878-4A8E-8ED6-D3B14D4024EF}"/>
    <cellStyle name="20% - Accent1 15" xfId="679" xr:uid="{CE5E64D5-F729-41DA-8AAE-5C8032CB04CC}"/>
    <cellStyle name="20% - Accent1 16" xfId="689" xr:uid="{30E9F6D2-3155-4B20-BA6E-C899AB85CE2B}"/>
    <cellStyle name="20% - Accent1 17" xfId="697" xr:uid="{C0FA803F-5FEF-4A09-8C46-EE264E2BD369}"/>
    <cellStyle name="20% - Accent1 2" xfId="197" xr:uid="{00000000-0005-0000-0000-000000000000}"/>
    <cellStyle name="20% - Accent1 2 10" xfId="704" xr:uid="{602B478E-EEF9-49A6-8495-FF01587DC903}"/>
    <cellStyle name="20% - Accent1 2 11" xfId="709" xr:uid="{6DDF4347-C10F-47FD-85E6-F16448CE521A}"/>
    <cellStyle name="20% - Accent1 2 12" xfId="714" xr:uid="{CA1983C7-F4D7-4210-BEDD-6381FEEAC2B3}"/>
    <cellStyle name="20% - Accent1 2 13" xfId="720" xr:uid="{3669462A-59F6-43D4-A88A-B1D9EFE5002E}"/>
    <cellStyle name="20% - Accent1 2 14" xfId="726" xr:uid="{878498C3-1602-4448-8554-C969BD88B065}"/>
    <cellStyle name="20% - Accent1 2 15" xfId="731" xr:uid="{732F9F6E-EC76-4FDA-AB0E-8ECB249B7CD3}"/>
    <cellStyle name="20% - Accent1 2 15 2" xfId="605" xr:uid="{47EA5B6A-3DA8-477C-BF57-5A2171692946}"/>
    <cellStyle name="20% - Accent1 2 15 2 2" xfId="739" xr:uid="{BC6EF2B4-066B-47F0-B75A-81B7F2111A38}"/>
    <cellStyle name="20% - Accent1 2 15 2 2 2" xfId="741" xr:uid="{4E851DBD-9F22-4495-B196-7264C4FAD54C}"/>
    <cellStyle name="20% - Accent1 2 15 2 2 2 2" xfId="747" xr:uid="{D70D1F16-0EFE-45D7-BF36-F91A01B1E9B6}"/>
    <cellStyle name="20% - Accent1 2 15 2 2 2 2 2" xfId="756" xr:uid="{AE856E8C-82C9-48D0-8E4B-523DB6A23C61}"/>
    <cellStyle name="20% - Accent1 2 15 2 2 2 2 3" xfId="764" xr:uid="{835AD08F-FB1A-4CDD-9045-319AA251FE3C}"/>
    <cellStyle name="20% - Accent1 2 15 2 2 2 3" xfId="772" xr:uid="{B0589683-31C5-4326-BC27-F5B42515BABC}"/>
    <cellStyle name="20% - Accent1 2 15 2 2 3" xfId="777" xr:uid="{D15340B2-BE38-4977-9D5A-EBDBC75EA284}"/>
    <cellStyle name="20% - Accent1 2 15 2 2 4" xfId="781" xr:uid="{9F88E058-84BE-45E5-B29F-010E77186D4F}"/>
    <cellStyle name="20% - Accent1 2 15 2 3" xfId="783" xr:uid="{4E529456-B604-4E8E-A61D-8AC961C3FBA5}"/>
    <cellStyle name="20% - Accent1 2 15 2 4" xfId="795" xr:uid="{FED98FEA-1A4E-4514-918A-CE65F8B9D449}"/>
    <cellStyle name="20% - Accent1 2 15 2 5" xfId="801" xr:uid="{DF64B55C-1CCF-46CF-B3BA-2546B8CA44BB}"/>
    <cellStyle name="20% - Accent1 2 15 2 5 2" xfId="807" xr:uid="{865063D7-32CE-497F-9B7A-F0EF5F2E536C}"/>
    <cellStyle name="20% - Accent1 2 15 2 5 3" xfId="812" xr:uid="{DD20FFB6-50F0-4AF4-880F-9BD153F0AE1E}"/>
    <cellStyle name="20% - Accent1 2 15 2 6" xfId="818" xr:uid="{C8F3284B-F2DE-4BED-A884-0639E83907B1}"/>
    <cellStyle name="20% - Accent1 2 15 3" xfId="819" xr:uid="{A9EA7E72-A8AF-4893-8ECA-03589060C489}"/>
    <cellStyle name="20% - Accent1 2 15 4" xfId="821" xr:uid="{0BE7621C-7F9B-41FC-9F47-51C7944AB3F6}"/>
    <cellStyle name="20% - Accent1 2 15 4 2" xfId="827" xr:uid="{3FA78A53-07E9-4A0A-BF3A-D7649DE317E7}"/>
    <cellStyle name="20% - Accent1 2 15 4 2 2" xfId="831" xr:uid="{7255DBF6-F042-4A0C-9E8A-29DC5067324B}"/>
    <cellStyle name="20% - Accent1 2 15 4 2 2 2" xfId="833" xr:uid="{811DC5AE-F95C-474B-9F04-A7F9A55096C0}"/>
    <cellStyle name="20% - Accent1 2 15 4 2 2 3" xfId="834" xr:uid="{8B7A9C18-E646-4055-8972-104F99E0775C}"/>
    <cellStyle name="20% - Accent1 2 15 4 2 3" xfId="838" xr:uid="{C82A3501-53BD-4626-A590-5D2B50C06B15}"/>
    <cellStyle name="20% - Accent1 2 15 4 3" xfId="844" xr:uid="{1CAC0886-F56B-44EE-AF43-F3E9F761B95E}"/>
    <cellStyle name="20% - Accent1 2 15 4 4" xfId="457" xr:uid="{491B87BC-3004-4DF2-82FB-0F6D421F9F72}"/>
    <cellStyle name="20% - Accent1 2 15 5" xfId="845" xr:uid="{A6C65508-B869-4825-B50C-9BC9E82677EA}"/>
    <cellStyle name="20% - Accent1 2 15 6" xfId="846" xr:uid="{E10AC99D-1104-40E4-BEFA-B2372D61BA5D}"/>
    <cellStyle name="20% - Accent1 2 15 6 2" xfId="581" xr:uid="{9E4B4E08-74A8-40EC-BCD2-DCB89468AE13}"/>
    <cellStyle name="20% - Accent1 2 15 6 3" xfId="621" xr:uid="{69FE9316-F759-4DE6-A52A-CCA5C07AEC6C}"/>
    <cellStyle name="20% - Accent1 2 15 7" xfId="847" xr:uid="{9CBD0158-2C2D-4897-BBC1-55160FD59840}"/>
    <cellStyle name="20% - Accent1 2 16" xfId="852" xr:uid="{C203821E-8092-41FC-A384-68BE71CF2863}"/>
    <cellStyle name="20% - Accent1 2 17" xfId="859" xr:uid="{7B7C0200-B9D0-4586-B6E4-0E6AD63285F8}"/>
    <cellStyle name="20% - Accent1 2 18" xfId="864" xr:uid="{D3C19177-7052-40DC-B22B-380A71E59CA9}"/>
    <cellStyle name="20% - Accent1 2 19" xfId="868" xr:uid="{FE0101C8-1A78-48DE-9796-14C4170DDAF6}"/>
    <cellStyle name="20% - Accent1 2 2" xfId="869" xr:uid="{C9AF8DE4-E9C5-4FE2-B059-526D5A51D8BD}"/>
    <cellStyle name="20% - Accent1 2 2 2" xfId="595" xr:uid="{2852D46C-0B9E-4CEC-BB8E-CF0B18CAEF3F}"/>
    <cellStyle name="20% - Accent1 2 20" xfId="730" xr:uid="{706BC8E5-4918-4395-AE9F-E6B1499C2BC9}"/>
    <cellStyle name="20% - Accent1 2 21" xfId="851" xr:uid="{A42E6B73-DD64-4A7B-AF2F-DABD253485BA}"/>
    <cellStyle name="20% - Accent1 2 22" xfId="858" xr:uid="{EFD7816F-CF6B-48CF-B139-991343027DCC}"/>
    <cellStyle name="20% - Accent1 2 23" xfId="863" xr:uid="{DEA6B2B5-5512-4899-A37C-E9220E11F8EC}"/>
    <cellStyle name="20% - Accent1 2 24" xfId="867" xr:uid="{907FB1F5-2D82-4A5E-910B-7CE063457491}"/>
    <cellStyle name="20% - Accent1 2 25" xfId="873" xr:uid="{CD05E323-2CCA-41D3-8520-B775D97D63EE}"/>
    <cellStyle name="20% - Accent1 2 26" xfId="891" xr:uid="{C6EA6ED6-F62B-429F-9872-88CAF8910E75}"/>
    <cellStyle name="20% - Accent1 2 27" xfId="903" xr:uid="{E00D6CC8-77BE-4980-B511-94A2709183B1}"/>
    <cellStyle name="20% - Accent1 2 28" xfId="751" xr:uid="{A52569C2-715F-4984-B03A-0492F4FDD7DA}"/>
    <cellStyle name="20% - Accent1 2 29" xfId="776" xr:uid="{FB118439-ABB8-486C-B5F7-4881A5956A7D}"/>
    <cellStyle name="20% - Accent1 2 3" xfId="904" xr:uid="{75BC0A4E-01A7-4876-B3FD-1FBD7F9A958F}"/>
    <cellStyle name="20% - Accent1 2 3 2" xfId="916" xr:uid="{20C22635-995F-4079-BE6C-CD613650AF59}"/>
    <cellStyle name="20% - Accent1 2 30" xfId="872" xr:uid="{E6C6C5B0-F5B8-496E-80D3-C2D6F551D61E}"/>
    <cellStyle name="20% - Accent1 2 31" xfId="890" xr:uid="{10EA766C-E151-46CC-8BF9-1CB6E6538A2F}"/>
    <cellStyle name="20% - Accent1 2 32" xfId="902" xr:uid="{32BF6E26-6C73-4A05-8A2A-19059C896BC6}"/>
    <cellStyle name="20% - Accent1 2 33" xfId="750" xr:uid="{A5ECD141-F14E-42B1-845F-E068F82A519B}"/>
    <cellStyle name="20% - Accent1 2 34" xfId="775" xr:uid="{FAA6AA80-A70B-4C54-B008-2B3E462FE43A}"/>
    <cellStyle name="20% - Accent1 2 35" xfId="926" xr:uid="{CDD44551-663C-4FB2-B0AD-19893A117418}"/>
    <cellStyle name="20% - Accent1 2 36" xfId="698" xr:uid="{DC3D50C4-B863-47BF-95B1-EA0C2DB3B7EF}"/>
    <cellStyle name="20% - Accent1 2 4" xfId="928" xr:uid="{CE5D22CF-8C5A-441D-BDE2-45F84373B306}"/>
    <cellStyle name="20% - Accent1 2 5" xfId="931" xr:uid="{C452248B-410A-4712-8F92-482E22EB7C75}"/>
    <cellStyle name="20% - Accent1 2 6" xfId="937" xr:uid="{A4A580AB-A328-493D-8A15-22280E642609}"/>
    <cellStyle name="20% - Accent1 2 7" xfId="946" xr:uid="{8F8616BD-DCD4-422E-9FAA-4B2C3D77900F}"/>
    <cellStyle name="20% - Accent1 2 8" xfId="955" xr:uid="{B5C4782D-47AA-4072-B8CF-E917A9C6E859}"/>
    <cellStyle name="20% - Accent1 2 9" xfId="963" xr:uid="{EDC7ABD5-0879-4D0A-876E-418B56DC6152}"/>
    <cellStyle name="20% - Accent1 3" xfId="234" xr:uid="{00000000-0005-0000-0000-000001000000}"/>
    <cellStyle name="20% - Accent1 3 10" xfId="590" xr:uid="{2BCFE842-D36C-4D46-AB7B-41EED2B2FAEF}"/>
    <cellStyle name="20% - Accent1 3 11" xfId="970" xr:uid="{69308F34-0363-4EF9-A9D7-9D7ABB92C9C8}"/>
    <cellStyle name="20% - Accent1 3 12" xfId="571" xr:uid="{B897B7AA-6172-4447-AE31-D89FF263B063}"/>
    <cellStyle name="20% - Accent1 3 13" xfId="403" xr:uid="{4E9C039E-F419-42AA-857C-0376B7156C37}"/>
    <cellStyle name="20% - Accent1 3 14" xfId="974" xr:uid="{C38A12F4-3037-4E90-A181-4A125873A6DF}"/>
    <cellStyle name="20% - Accent1 3 15" xfId="979" xr:uid="{FCFA57AA-3C02-4A89-9735-3275C363965B}"/>
    <cellStyle name="20% - Accent1 3 16" xfId="985" xr:uid="{87D89EDF-D729-4E56-9706-319EF760859F}"/>
    <cellStyle name="20% - Accent1 3 17" xfId="991" xr:uid="{74FFBBA6-79BF-4E60-A3F5-3FFDC1FD56EB}"/>
    <cellStyle name="20% - Accent1 3 18" xfId="995" xr:uid="{EDE930D0-120E-47D0-AACB-795B609FAB45}"/>
    <cellStyle name="20% - Accent1 3 19" xfId="999" xr:uid="{233D54E2-FCD8-46AD-9105-B3DCD020EBCA}"/>
    <cellStyle name="20% - Accent1 3 2" xfId="1005" xr:uid="{13A329AC-88A5-4A0A-980B-CC791F74471C}"/>
    <cellStyle name="20% - Accent1 3 20" xfId="978" xr:uid="{82238290-481F-47E3-BB85-79AC8707B58A}"/>
    <cellStyle name="20% - Accent1 3 21" xfId="984" xr:uid="{312A80D7-0123-497E-A392-0B419F8937CE}"/>
    <cellStyle name="20% - Accent1 3 22" xfId="990" xr:uid="{F088274A-0853-4394-9D2A-BDBFF85393E8}"/>
    <cellStyle name="20% - Accent1 3 23" xfId="994" xr:uid="{EFF5C0E6-119E-45A4-8BA0-F216B6AC32A1}"/>
    <cellStyle name="20% - Accent1 3 24" xfId="998" xr:uid="{587C8862-EC6F-42EA-8D1E-1DA491B0469B}"/>
    <cellStyle name="20% - Accent1 3 25" xfId="1008" xr:uid="{342DCD10-C969-4739-B04D-37F2BC845769}"/>
    <cellStyle name="20% - Accent1 3 26" xfId="1012" xr:uid="{1B6CC742-7B9D-4F3A-924A-D09BBEEF7FBE}"/>
    <cellStyle name="20% - Accent1 3 27" xfId="1015" xr:uid="{77B58B7D-74F6-4A3D-A08E-38993A72F56F}"/>
    <cellStyle name="20% - Accent1 3 28" xfId="1020" xr:uid="{3C6AFD97-3C28-4B73-8E6E-2968D19D849A}"/>
    <cellStyle name="20% - Accent1 3 29" xfId="1025" xr:uid="{44D55982-4E62-483D-AB45-999F7E59BA18}"/>
    <cellStyle name="20% - Accent1 3 3" xfId="1030" xr:uid="{4A277141-8E5A-4213-A016-EFA616D4F61B}"/>
    <cellStyle name="20% - Accent1 3 30" xfId="966" xr:uid="{2F37E9B6-85B0-4FFA-A103-7DFE8A66E7F8}"/>
    <cellStyle name="20% - Accent1 3 4" xfId="639" xr:uid="{F9DF278A-22C0-46F8-9F68-27988E329934}"/>
    <cellStyle name="20% - Accent1 3 5" xfId="1033" xr:uid="{78A73ABD-34F9-44C7-9E05-5151BB25551C}"/>
    <cellStyle name="20% - Accent1 3 6" xfId="1038" xr:uid="{B1EC6EB9-F4A8-46B6-B9E5-33A00EC8D205}"/>
    <cellStyle name="20% - Accent1 3 7" xfId="1043" xr:uid="{C7C29182-7BA5-49F7-8413-95C8E6D88913}"/>
    <cellStyle name="20% - Accent1 3 8" xfId="1053" xr:uid="{7951357E-FE4A-40E8-8501-AA235231C832}"/>
    <cellStyle name="20% - Accent1 3 9" xfId="1063" xr:uid="{BD009B64-39E3-4721-BDDA-3E2991621FEA}"/>
    <cellStyle name="20% - Accent1 4" xfId="271" xr:uid="{00000000-0005-0000-0000-000002000000}"/>
    <cellStyle name="20% - Accent1 4 10" xfId="1070" xr:uid="{0DCB7FC0-88D5-427D-8CCE-7227DAAF849C}"/>
    <cellStyle name="20% - Accent1 4 11" xfId="446" xr:uid="{0F8371A5-1A9D-465A-B654-39653F21C695}"/>
    <cellStyle name="20% - Accent1 4 12" xfId="392" xr:uid="{EEB7E42A-E27A-43E4-A880-417DF5D6CD19}"/>
    <cellStyle name="20% - Accent1 4 13" xfId="1071" xr:uid="{A39F18B8-89F6-459E-92A2-9044CCD4D9DC}"/>
    <cellStyle name="20% - Accent1 4 14" xfId="1072" xr:uid="{466F9520-C5EC-4AC8-9127-5EAA06217B0F}"/>
    <cellStyle name="20% - Accent1 4 15" xfId="1076" xr:uid="{8B6893D5-AE6D-4881-81C7-D67E38C0B078}"/>
    <cellStyle name="20% - Accent1 4 16" xfId="394" xr:uid="{E8C65FCE-15B3-4643-BC56-D422BDF40133}"/>
    <cellStyle name="20% - Accent1 4 17" xfId="1078" xr:uid="{8B94A20C-0081-4A0A-9974-321B61B22A54}"/>
    <cellStyle name="20% - Accent1 4 18" xfId="1081" xr:uid="{9DE12E1A-00A1-48FF-A1E8-B4F874053D52}"/>
    <cellStyle name="20% - Accent1 4 19" xfId="1084" xr:uid="{081D12BB-153D-455F-9B76-FB8BF8CB38CE}"/>
    <cellStyle name="20% - Accent1 4 2" xfId="1087" xr:uid="{6A2BB6A0-04D8-4914-A23B-5F68ED4D1568}"/>
    <cellStyle name="20% - Accent1 4 20" xfId="1075" xr:uid="{333B418E-0847-4C32-A717-F09B02440D24}"/>
    <cellStyle name="20% - Accent1 4 21" xfId="393" xr:uid="{45726F91-CD81-4786-8D75-CD3532D44E2E}"/>
    <cellStyle name="20% - Accent1 4 22" xfId="1077" xr:uid="{4DB63B80-0301-4B14-8019-40DE86616A40}"/>
    <cellStyle name="20% - Accent1 4 23" xfId="1080" xr:uid="{0506994C-106C-4E1C-9A15-3F9320A3D299}"/>
    <cellStyle name="20% - Accent1 4 24" xfId="1083" xr:uid="{4CCA3EB1-209C-4E9C-8564-A67896227ADE}"/>
    <cellStyle name="20% - Accent1 4 25" xfId="1089" xr:uid="{E955B179-AB23-4A78-8FAF-8EC0686FA34E}"/>
    <cellStyle name="20% - Accent1 4 26" xfId="1095" xr:uid="{246B46E2-49AA-4BD6-9E81-899FEE1693C3}"/>
    <cellStyle name="20% - Accent1 4 27" xfId="1064" xr:uid="{77E94988-4DFE-4A9F-9A15-6AE99176770C}"/>
    <cellStyle name="20% - Accent1 4 3" xfId="1100" xr:uid="{CBC204E4-07E0-4D4D-91CB-6CE034E27A6C}"/>
    <cellStyle name="20% - Accent1 4 4" xfId="1105" xr:uid="{87CD60C3-8C61-4D32-B882-451C9E0D4C51}"/>
    <cellStyle name="20% - Accent1 4 5" xfId="1108" xr:uid="{97E1E8DD-3E4E-48D0-A0C4-EE173E9D5197}"/>
    <cellStyle name="20% - Accent1 4 6" xfId="1111" xr:uid="{27422A44-DFE8-4510-817B-4DD726C5EA3A}"/>
    <cellStyle name="20% - Accent1 4 7" xfId="1114" xr:uid="{4630F913-F671-422B-A333-85AD2E63EC7A}"/>
    <cellStyle name="20% - Accent1 4 8" xfId="1117" xr:uid="{E7DB191C-E42C-40D0-A3BB-A791AA997312}"/>
    <cellStyle name="20% - Accent1 4 9" xfId="1120" xr:uid="{9F6117F1-05C9-4D13-B115-5646972262CA}"/>
    <cellStyle name="20% - Accent1 5" xfId="1122" xr:uid="{4F7936F1-3B4F-435F-9EFC-67EEE84469DC}"/>
    <cellStyle name="20% - Accent1 6" xfId="1127" xr:uid="{D2847BEE-5098-4B59-A44B-268D76A0B0F7}"/>
    <cellStyle name="20% - Accent1 7" xfId="1133" xr:uid="{03411337-2073-4DE0-A7FD-56229B9AB37F}"/>
    <cellStyle name="20% - Accent1 8" xfId="1134" xr:uid="{4D0E2135-A8D8-4527-8A98-BC0FE67595EF}"/>
    <cellStyle name="20% - Accent1 9" xfId="1137" xr:uid="{1505ECD1-273B-46F1-81B7-4BE269FBDAD5}"/>
    <cellStyle name="20% - Accent2 1" xfId="1142" xr:uid="{472D93B5-4E2B-4BCF-97FA-90B0FA8E4F2B}"/>
    <cellStyle name="20% - Accent2 1 1" xfId="1146" xr:uid="{1317BAA4-CAE9-4AEA-93E6-3B1A188A08C2}"/>
    <cellStyle name="20% - Accent2 1_HRVATSKE_SUME_71_5.Privremena" xfId="1160" xr:uid="{FFE6EAAC-FBDB-40AF-A98F-B136069BE633}"/>
    <cellStyle name="20% - Accent2 10" xfId="885" xr:uid="{C495BFA2-3E21-41F0-8CF7-09586670A8EA}"/>
    <cellStyle name="20% - Accent2 11" xfId="897" xr:uid="{4F46F775-95C5-4C1E-BCD2-240490965D48}"/>
    <cellStyle name="20% - Accent2 12" xfId="746" xr:uid="{07B22D01-9B75-445B-82C2-74D54EFE109E}"/>
    <cellStyle name="20% - Accent2 13" xfId="771" xr:uid="{07A0A868-4D7D-4EA7-80D2-3E574814E0CD}"/>
    <cellStyle name="20% - Accent2 14" xfId="923" xr:uid="{66245C3C-8FB5-451A-BA83-5960387AA0D4}"/>
    <cellStyle name="20% - Accent2 15" xfId="1170" xr:uid="{37C1DFBD-1230-4472-9223-6569EE9DE936}"/>
    <cellStyle name="20% - Accent2 16" xfId="382" xr:uid="{6F892CDF-5BFD-4844-B9EB-0BD2AE590239}"/>
    <cellStyle name="20% - Accent2 17" xfId="1171" xr:uid="{453660D9-2186-4470-97A1-1366604C3D21}"/>
    <cellStyle name="20% - Accent2 2" xfId="198" xr:uid="{00000000-0005-0000-0000-000003000000}"/>
    <cellStyle name="20% - Accent2 2 10" xfId="1156" xr:uid="{0A89111E-DECD-4113-B7FB-0E38B2ED2AB2}"/>
    <cellStyle name="20% - Accent2 2 11" xfId="1176" xr:uid="{56735503-95E1-49C0-92CA-235110A993D8}"/>
    <cellStyle name="20% - Accent2 2 12" xfId="1179" xr:uid="{FFE53173-21E0-4B53-94B7-BE23D6A1FE4D}"/>
    <cellStyle name="20% - Accent2 2 13" xfId="1182" xr:uid="{C2215E3F-7105-4329-AE6B-0B354E648D6C}"/>
    <cellStyle name="20% - Accent2 2 14" xfId="1188" xr:uid="{C572A587-BC4D-4E2C-BE54-27304544FF5A}"/>
    <cellStyle name="20% - Accent2 2 15" xfId="1191" xr:uid="{B10C0929-6BCD-4F16-9551-0B9489072E24}"/>
    <cellStyle name="20% - Accent2 2 15 2" xfId="1200" xr:uid="{EA80EE73-0846-447D-9FD4-C97888DD47A6}"/>
    <cellStyle name="20% - Accent2 2 15 2 2" xfId="1203" xr:uid="{94E2B84B-6890-4088-8EA3-B817DA65B2A4}"/>
    <cellStyle name="20% - Accent2 2 15 2 2 2" xfId="1208" xr:uid="{D7C07F58-AFAF-4E2B-9719-24C06EAD497F}"/>
    <cellStyle name="20% - Accent2 2 15 2 2 2 2" xfId="1219" xr:uid="{74DCFBAF-D7A7-449A-9820-413951C6B57E}"/>
    <cellStyle name="20% - Accent2 2 15 2 2 2 2 2" xfId="634" xr:uid="{F74EFADB-B019-4996-BA6D-647A8B4304B3}"/>
    <cellStyle name="20% - Accent2 2 15 2 2 2 2 3" xfId="1034" xr:uid="{98963ECA-DB9E-4843-9749-EB1C2D993A16}"/>
    <cellStyle name="20% - Accent2 2 15 2 2 2 3" xfId="1224" xr:uid="{C285422C-2935-419A-BF5D-B48D403DACB7}"/>
    <cellStyle name="20% - Accent2 2 15 2 2 3" xfId="1227" xr:uid="{8FABAEDC-8467-4B1E-8DC4-D6469161C01D}"/>
    <cellStyle name="20% - Accent2 2 15 2 2 4" xfId="1233" xr:uid="{5542A268-6250-4D96-90A0-F40E0D9D152D}"/>
    <cellStyle name="20% - Accent2 2 15 2 3" xfId="1237" xr:uid="{4C38F9AC-D27F-46C8-AB0F-6AE9932D2F75}"/>
    <cellStyle name="20% - Accent2 2 15 2 4" xfId="1240" xr:uid="{53DA54F6-24C5-40CA-B6D3-A2BE52D9A953}"/>
    <cellStyle name="20% - Accent2 2 15 2 5" xfId="1241" xr:uid="{465DDD74-F510-4BC5-B624-35862AB9C87C}"/>
    <cellStyle name="20% - Accent2 2 15 2 5 2" xfId="886" xr:uid="{49652B83-F717-40AC-A44D-1CABCEFA6967}"/>
    <cellStyle name="20% - Accent2 2 15 2 5 3" xfId="898" xr:uid="{ED488E73-1C13-408A-A65C-34A3C5528107}"/>
    <cellStyle name="20% - Accent2 2 15 2 6" xfId="1242" xr:uid="{8B217CF1-6C5E-4907-AD4E-71697AB9C929}"/>
    <cellStyle name="20% - Accent2 2 15 3" xfId="578" xr:uid="{9551A4F0-24DC-4670-A4CC-CE894038E7E8}"/>
    <cellStyle name="20% - Accent2 2 15 4" xfId="618" xr:uid="{41C72E10-1D36-4160-8D7C-75CE8DE5D349}"/>
    <cellStyle name="20% - Accent2 2 15 4 2" xfId="1247" xr:uid="{86934C1C-DDA6-46C0-BB45-D86AECF3F6CA}"/>
    <cellStyle name="20% - Accent2 2 15 4 2 2" xfId="1253" xr:uid="{64D8AC25-6ADF-4DFE-BEF6-C0A84E79C1C5}"/>
    <cellStyle name="20% - Accent2 2 15 4 2 2 2" xfId="1258" xr:uid="{557F1C1B-FB64-4E43-AD2E-FC5A73DAF2F0}"/>
    <cellStyle name="20% - Accent2 2 15 4 2 2 3" xfId="1259" xr:uid="{EC2E16A2-1D4C-4287-8797-CDF8EE01DF08}"/>
    <cellStyle name="20% - Accent2 2 15 4 2 3" xfId="1264" xr:uid="{25DCF130-623C-4A67-A1BA-FF6DE573C30E}"/>
    <cellStyle name="20% - Accent2 2 15 4 3" xfId="1269" xr:uid="{3EC94FF7-85C9-4BEB-8D31-87B5EB583390}"/>
    <cellStyle name="20% - Accent2 2 15 4 4" xfId="1277" xr:uid="{6D746DEF-1D89-4432-906A-790B1FCB7281}"/>
    <cellStyle name="20% - Accent2 2 15 5" xfId="643" xr:uid="{1DF82B02-0D46-4CC9-B881-47F6AF2F8C1E}"/>
    <cellStyle name="20% - Accent2 2 15 6" xfId="655" xr:uid="{00389E83-6B28-48FB-8E4F-CAE08976238C}"/>
    <cellStyle name="20% - Accent2 2 15 6 2" xfId="1286" xr:uid="{0A8224BC-11F9-484E-BB06-2F673F0AC246}"/>
    <cellStyle name="20% - Accent2 2 15 6 3" xfId="1293" xr:uid="{CEF54C5C-4E96-4BA5-AF97-9901C6383E0D}"/>
    <cellStyle name="20% - Accent2 2 15 7" xfId="559" xr:uid="{57888640-92D9-48AF-8837-0A9D051559E7}"/>
    <cellStyle name="20% - Accent2 2 16" xfId="450" xr:uid="{C51FB606-87C2-4456-89C3-B89E214FE43D}"/>
    <cellStyle name="20% - Accent2 2 17" xfId="1297" xr:uid="{3C183A0E-B9E1-4E59-8D32-979350083BDA}"/>
    <cellStyle name="20% - Accent2 2 18" xfId="1302" xr:uid="{C11B4FA4-6C19-4164-8624-017F7E28560E}"/>
    <cellStyle name="20% - Accent2 2 19" xfId="1307" xr:uid="{18E79B0D-53C6-44D3-AF02-686F26D2492D}"/>
    <cellStyle name="20% - Accent2 2 2" xfId="1311" xr:uid="{3E9DE542-B202-4452-825A-8AFD368E0E00}"/>
    <cellStyle name="20% - Accent2 2 2 2" xfId="1314" xr:uid="{94EF10BB-4357-4140-9DA1-4A232C2B680F}"/>
    <cellStyle name="20% - Accent2 2 20" xfId="1190" xr:uid="{10A51C64-DC69-4EF1-977A-8C1DD0541A79}"/>
    <cellStyle name="20% - Accent2 2 21" xfId="449" xr:uid="{28E7E87E-2E2D-4A42-B01A-D099A8473856}"/>
    <cellStyle name="20% - Accent2 2 22" xfId="1296" xr:uid="{683BFE20-EA89-4AAA-A658-AE3AF0DD16B9}"/>
    <cellStyle name="20% - Accent2 2 23" xfId="1301" xr:uid="{9E0430FF-D903-4CEA-85E5-97A0343DA2A1}"/>
    <cellStyle name="20% - Accent2 2 24" xfId="1306" xr:uid="{21D97FA0-0514-4DFE-AC3C-7F3FD52B6844}"/>
    <cellStyle name="20% - Accent2 2 25" xfId="1318" xr:uid="{6052B07F-F0A1-4778-A8A8-E704723244E6}"/>
    <cellStyle name="20% - Accent2 2 26" xfId="1326" xr:uid="{432D98A6-3B28-4461-9762-9D330ED549C3}"/>
    <cellStyle name="20% - Accent2 2 27" xfId="1336" xr:uid="{66730E5E-F189-48DD-8954-D84EF4E80A39}"/>
    <cellStyle name="20% - Accent2 2 28" xfId="1346" xr:uid="{E0219838-424E-4C83-A10A-462C0D74ADC7}"/>
    <cellStyle name="20% - Accent2 2 29" xfId="1354" xr:uid="{6ECDE65C-02D0-4838-832E-32BB77FF0803}"/>
    <cellStyle name="20% - Accent2 2 3" xfId="1360" xr:uid="{5BE561E0-4A70-440C-B382-6E26D3E3DCBC}"/>
    <cellStyle name="20% - Accent2 2 3 2" xfId="455" xr:uid="{23E91083-9FB6-40FF-9799-0F572F1C5D1B}"/>
    <cellStyle name="20% - Accent2 2 30" xfId="1317" xr:uid="{735F26EB-595D-45A2-BDC8-618241D30A25}"/>
    <cellStyle name="20% - Accent2 2 31" xfId="1325" xr:uid="{FD54F782-879E-4C25-8C0D-A96774B3DC77}"/>
    <cellStyle name="20% - Accent2 2 32" xfId="1335" xr:uid="{B9EA2385-B252-487A-B3D4-1F1C61665B46}"/>
    <cellStyle name="20% - Accent2 2 33" xfId="1345" xr:uid="{DFD7F17D-1C02-474A-B9D3-E7EAFA1DBE31}"/>
    <cellStyle name="20% - Accent2 2 34" xfId="1353" xr:uid="{2E849F21-63F6-4E37-AEC5-644EE71E0E4C}"/>
    <cellStyle name="20% - Accent2 2 35" xfId="1369" xr:uid="{BDCE4FE8-75CA-44A6-8A4F-7260B8A347E3}"/>
    <cellStyle name="20% - Accent2 2 36" xfId="1172" xr:uid="{831A5288-55E5-4063-B6B7-10A73580D5D7}"/>
    <cellStyle name="20% - Accent2 2 4" xfId="1372" xr:uid="{5EA56256-EE87-4E8C-B03B-B1D7DD3F53AF}"/>
    <cellStyle name="20% - Accent2 2 5" xfId="1376" xr:uid="{802291A3-1121-468C-BFFF-EE59197CDFE4}"/>
    <cellStyle name="20% - Accent2 2 6" xfId="1380" xr:uid="{BAA736F2-0AFF-4782-AFDA-59C6BD3CAFA6}"/>
    <cellStyle name="20% - Accent2 2 7" xfId="1385" xr:uid="{0631CCCF-CE7F-4855-8C29-2F5E55AC4521}"/>
    <cellStyle name="20% - Accent2 2 8" xfId="1394" xr:uid="{88DA7C4A-6843-4502-AB15-B12B6DA02EB3}"/>
    <cellStyle name="20% - Accent2 2 9" xfId="1400" xr:uid="{48543FB7-B411-4882-9412-7F1AF5551BC0}"/>
    <cellStyle name="20% - Accent2 3" xfId="235" xr:uid="{00000000-0005-0000-0000-000004000000}"/>
    <cellStyle name="20% - Accent2 3 10" xfId="1002" xr:uid="{44F117C4-AFE2-4712-8DC7-8EBC55C033D5}"/>
    <cellStyle name="20% - Accent2 3 11" xfId="1028" xr:uid="{3A2F5466-1786-46D8-A5BA-E3322E342EC4}"/>
    <cellStyle name="20% - Accent2 3 12" xfId="633" xr:uid="{BCC10936-803C-4ED0-B937-3A1F9EE65F69}"/>
    <cellStyle name="20% - Accent2 3 13" xfId="1032" xr:uid="{1FD32DDE-F2CD-4874-8611-8FD0F3CBE854}"/>
    <cellStyle name="20% - Accent2 3 14" xfId="1037" xr:uid="{2A894A23-F91E-45C9-8A4E-175178F6AE52}"/>
    <cellStyle name="20% - Accent2 3 15" xfId="1041" xr:uid="{E9775428-BE13-414F-B3E6-75FFF7C049AC}"/>
    <cellStyle name="20% - Accent2 3 16" xfId="1047" xr:uid="{9A3B9E17-5DCD-40B7-89F3-0ECA2688ECCB}"/>
    <cellStyle name="20% - Accent2 3 17" xfId="1061" xr:uid="{2CBF5708-CC0A-453C-8DC1-556E6AFC0A29}"/>
    <cellStyle name="20% - Accent2 3 18" xfId="1413" xr:uid="{191A2D22-FF3C-4D9C-9876-AB55ABC70415}"/>
    <cellStyle name="20% - Accent2 3 19" xfId="1419" xr:uid="{EE833B48-E144-475E-A2EC-AD2954A18824}"/>
    <cellStyle name="20% - Accent2 3 2" xfId="1421" xr:uid="{DB4A7E70-1C83-4F49-AE2B-5EA509177438}"/>
    <cellStyle name="20% - Accent2 3 20" xfId="1040" xr:uid="{218D25D0-6BAA-47EF-B992-F5BFBEFCF6FF}"/>
    <cellStyle name="20% - Accent2 3 21" xfId="1046" xr:uid="{D1D0C540-6E27-432A-A8B3-837FC7208103}"/>
    <cellStyle name="20% - Accent2 3 22" xfId="1060" xr:uid="{6958987B-3CEF-4103-A2D8-3A4A0D0E7C66}"/>
    <cellStyle name="20% - Accent2 3 23" xfId="1412" xr:uid="{3A194D4C-4E9A-444B-8CBE-BCB9B829BFE4}"/>
    <cellStyle name="20% - Accent2 3 24" xfId="1418" xr:uid="{6E79A51B-4638-4AD8-A9D3-5725A62A7F9A}"/>
    <cellStyle name="20% - Accent2 3 25" xfId="1431" xr:uid="{C71D36E4-10D0-40E0-84DF-DA38696586A2}"/>
    <cellStyle name="20% - Accent2 3 26" xfId="1438" xr:uid="{A45646D1-8020-44CE-8686-78BFCD987ED5}"/>
    <cellStyle name="20% - Accent2 3 27" xfId="1443" xr:uid="{D53FAFD1-6BB5-4D7C-B2EA-DB0C7E761204}"/>
    <cellStyle name="20% - Accent2 3 28" xfId="1448" xr:uid="{53D9FCC7-9C89-4053-B604-30EA2020A92A}"/>
    <cellStyle name="20% - Accent2 3 29" xfId="1244" xr:uid="{653F2AFF-FD29-40F5-AE2C-2E6FD90991D7}"/>
    <cellStyle name="20% - Accent2 3 3" xfId="1450" xr:uid="{5A295312-404C-4C26-AE4C-93042D1907C4}"/>
    <cellStyle name="20% - Accent2 3 30" xfId="1404" xr:uid="{DA93066A-DC03-4FB7-9C08-8A80554B7FE5}"/>
    <cellStyle name="20% - Accent2 3 4" xfId="468" xr:uid="{B2735A1F-E4DC-4E4F-B224-5658C4EAB3E9}"/>
    <cellStyle name="20% - Accent2 3 5" xfId="1458" xr:uid="{ED231FD7-0E3B-453F-9D49-BD93A3ECFF15}"/>
    <cellStyle name="20% - Accent2 3 6" xfId="755" xr:uid="{A8E38886-821E-4E7C-97E7-2BA67E4C6804}"/>
    <cellStyle name="20% - Accent2 3 7" xfId="762" xr:uid="{680C0539-1E4A-41AF-AB4C-689470E1F7B1}"/>
    <cellStyle name="20% - Accent2 3 8" xfId="736" xr:uid="{AD7538F5-32DC-4FFE-9935-7FD2DA3D8A1F}"/>
    <cellStyle name="20% - Accent2 3 9" xfId="787" xr:uid="{0B4A371D-E84B-46DC-9593-4D916E4D9568}"/>
    <cellStyle name="20% - Accent2 4" xfId="272" xr:uid="{00000000-0005-0000-0000-000005000000}"/>
    <cellStyle name="20% - Accent2 4 10" xfId="810" xr:uid="{ECC834DA-A524-49CA-9C01-7CD33FBAAA4B}"/>
    <cellStyle name="20% - Accent2 4 11" xfId="1467" xr:uid="{60D503CB-2433-4102-B806-2A7444F03066}"/>
    <cellStyle name="20% - Accent2 4 12" xfId="384" xr:uid="{773429F9-CD64-492C-A594-D8FA7D4871EC}"/>
    <cellStyle name="20% - Accent2 4 13" xfId="1468" xr:uid="{F01E8986-E8C2-4252-8D61-03B02BA84B60}"/>
    <cellStyle name="20% - Accent2 4 14" xfId="1469" xr:uid="{F88E8072-9383-486F-AA27-67DA2AE4A562}"/>
    <cellStyle name="20% - Accent2 4 15" xfId="1471" xr:uid="{6EB4CE37-D4E0-40CD-970C-B1E8BF6DF7FF}"/>
    <cellStyle name="20% - Accent2 4 16" xfId="1474" xr:uid="{B1D17766-1727-492F-9920-C481337DF62E}"/>
    <cellStyle name="20% - Accent2 4 17" xfId="1477" xr:uid="{2A464634-FFF2-477C-A42B-D08F2B8E16D8}"/>
    <cellStyle name="20% - Accent2 4 18" xfId="1480" xr:uid="{71E43B49-72BC-4832-B2F4-3136DD19AF17}"/>
    <cellStyle name="20% - Accent2 4 19" xfId="1486" xr:uid="{C2BA302F-37FB-4816-A3A6-43E7C1C72013}"/>
    <cellStyle name="20% - Accent2 4 2" xfId="1493" xr:uid="{B4E2FF12-A802-4535-B01B-CC58FA906A7D}"/>
    <cellStyle name="20% - Accent2 4 20" xfId="1470" xr:uid="{8014BBC6-1AE8-4B55-BCD0-E2A5AA5A920F}"/>
    <cellStyle name="20% - Accent2 4 21" xfId="1473" xr:uid="{D1EDF8CC-9BB3-436E-9942-878687738444}"/>
    <cellStyle name="20% - Accent2 4 22" xfId="1476" xr:uid="{C643F6B3-D41D-4EAD-8456-5844920BE9D8}"/>
    <cellStyle name="20% - Accent2 4 23" xfId="1479" xr:uid="{A41DB94D-BDA5-4344-AD88-0D3D5D4A7778}"/>
    <cellStyle name="20% - Accent2 4 24" xfId="1485" xr:uid="{1980D178-6D08-4015-AE68-1BBAEA0C1F82}"/>
    <cellStyle name="20% - Accent2 4 25" xfId="1495" xr:uid="{C07101F9-0F79-47CC-84AD-2B74107117B3}"/>
    <cellStyle name="20% - Accent2 4 26" xfId="1498" xr:uid="{1273343C-516E-4F1B-8E85-F93053CB0E72}"/>
    <cellStyle name="20% - Accent2 4 27" xfId="1464" xr:uid="{1435E663-13B2-4CF0-926C-836514EFB197}"/>
    <cellStyle name="20% - Accent2 4 3" xfId="1501" xr:uid="{DE9A34AA-932F-4A97-B5BB-4FADFCD702B0}"/>
    <cellStyle name="20% - Accent2 4 4" xfId="1504" xr:uid="{ED3B9C2D-BD4F-4ED2-953F-B8C4E92210F8}"/>
    <cellStyle name="20% - Accent2 4 5" xfId="1507" xr:uid="{AE9C2C7C-A053-49EB-894B-6E8F4DF82E3B}"/>
    <cellStyle name="20% - Accent2 4 6" xfId="1510" xr:uid="{99E69FC8-B908-42EF-83AA-401010AACE03}"/>
    <cellStyle name="20% - Accent2 4 7" xfId="1513" xr:uid="{2CDB0322-F38D-4CE4-846F-8F7EE374032A}"/>
    <cellStyle name="20% - Accent2 4 8" xfId="1514" xr:uid="{F81714FA-9542-4BD4-9C3A-6E60BBA5F6CC}"/>
    <cellStyle name="20% - Accent2 4 9" xfId="385" xr:uid="{4277968E-8E1D-4B58-BD4E-54EB8FC21439}"/>
    <cellStyle name="20% - Accent2 5" xfId="1515" xr:uid="{A69A7468-5ED0-4138-AA77-A16FF17F1AC0}"/>
    <cellStyle name="20% - Accent2 6" xfId="1518" xr:uid="{A1688183-5DFD-4223-B2A5-22735D626475}"/>
    <cellStyle name="20% - Accent2 7" xfId="1521" xr:uid="{1F7DD06C-4BEF-4E03-8A4E-B5E663E0906D}"/>
    <cellStyle name="20% - Accent2 8" xfId="1527" xr:uid="{35F7D4CF-F1B2-45B3-8A97-A633A82838B9}"/>
    <cellStyle name="20% - Accent2 9" xfId="1533" xr:uid="{9B2ED787-66DF-46C6-97AC-67AE06C3FC8B}"/>
    <cellStyle name="20% - Accent3 1" xfId="399" xr:uid="{AFF04103-333F-4348-A5D4-A90A57FECE13}"/>
    <cellStyle name="20% - Accent3 1 1" xfId="1537" xr:uid="{D280B578-15B1-4F8B-B3D2-D506E97011BD}"/>
    <cellStyle name="20% - Accent3 1_HRVATSKE_SUME_71_5.Privremena" xfId="1541" xr:uid="{1FFCDBCC-1EB6-4724-922E-DE722AA1FF45}"/>
    <cellStyle name="20% - Accent3 10" xfId="1010" xr:uid="{16B8DFD1-40FE-4A0B-9DB1-05886133DE5A}"/>
    <cellStyle name="20% - Accent3 11" xfId="1013" xr:uid="{9C022C94-7855-4F5A-868D-1A98A7A15C2D}"/>
    <cellStyle name="20% - Accent3 12" xfId="1016" xr:uid="{BAE4DF7B-05AD-4771-8037-1474BC6ACA0E}"/>
    <cellStyle name="20% - Accent3 13" xfId="1021" xr:uid="{69EF6F4C-8EA4-4BB1-91B2-9EB8E1541A4E}"/>
    <cellStyle name="20% - Accent3 14" xfId="1547" xr:uid="{E2B4788B-0F96-4D70-A95A-B8DA184241F9}"/>
    <cellStyle name="20% - Accent3 15" xfId="1552" xr:uid="{1CCF8AF3-DC7E-493A-8A0E-BF2EEE16AE8E}"/>
    <cellStyle name="20% - Accent3 16" xfId="1205" xr:uid="{C41F8062-429B-4EE4-AD7E-0D87046EAEAC}"/>
    <cellStyle name="20% - Accent3 17" xfId="1239" xr:uid="{DDD04FAB-6B7D-4DDC-B006-AECE4CEC2B80}"/>
    <cellStyle name="20% - Accent3 2" xfId="199" xr:uid="{00000000-0005-0000-0000-000006000000}"/>
    <cellStyle name="20% - Accent3 2 10" xfId="495" xr:uid="{3A4A6972-3082-4437-A768-1B5D50D8AE41}"/>
    <cellStyle name="20% - Accent3 2 11" xfId="513" xr:uid="{A9508772-E873-41A9-B84E-D5F2B21889AD}"/>
    <cellStyle name="20% - Accent3 2 12" xfId="527" xr:uid="{E650AD8E-3784-4AC4-8EB1-4461D91F41CC}"/>
    <cellStyle name="20% - Accent3 2 13" xfId="544" xr:uid="{1352A38B-7821-4B3C-A2D9-60C052EF6489}"/>
    <cellStyle name="20% - Accent3 2 14" xfId="551" xr:uid="{80BC0BCF-42B2-4F64-A9B7-28A1CFCA15EA}"/>
    <cellStyle name="20% - Accent3 2 15" xfId="1555" xr:uid="{7DD5CA19-5A64-4F8E-946C-F11C852D83E2}"/>
    <cellStyle name="20% - Accent3 2 15 2" xfId="1056" xr:uid="{027466AD-3E22-47E1-892C-6F0EF53FE95A}"/>
    <cellStyle name="20% - Accent3 2 15 2 2" xfId="1558" xr:uid="{E69807AE-4A7D-4572-9F6B-AAFC2D6A1CF9}"/>
    <cellStyle name="20% - Accent3 2 15 2 2 2" xfId="935" xr:uid="{E248B7D7-4562-427D-A189-07118625999D}"/>
    <cellStyle name="20% - Accent3 2 15 2 2 2 2" xfId="1482" xr:uid="{C7346616-FD4C-4C12-8DA4-59D975F82E81}"/>
    <cellStyle name="20% - Accent3 2 15 2 2 2 2 2" xfId="1330" xr:uid="{BEB58030-1529-4D68-BE34-F622ADBAFEF8}"/>
    <cellStyle name="20% - Accent3 2 15 2 2 2 2 3" xfId="1339" xr:uid="{ED9161A7-4EDF-45B5-87F6-D65FCA9D992B}"/>
    <cellStyle name="20% - Accent3 2 15 2 2 2 3" xfId="1488" xr:uid="{C2648370-4A9E-45C4-B77C-A53ED4019851}"/>
    <cellStyle name="20% - Accent3 2 15 2 2 3" xfId="941" xr:uid="{4A496990-6A4C-41EB-96A2-EDBE41EEE783}"/>
    <cellStyle name="20% - Accent3 2 15 2 2 4" xfId="952" xr:uid="{3659E902-4B3C-4A40-A7D0-7E8BB41BC704}"/>
    <cellStyle name="20% - Accent3 2 15 2 3" xfId="1560" xr:uid="{D40D9CA3-FD83-4684-AC0F-66F73B0D0251}"/>
    <cellStyle name="20% - Accent3 2 15 2 4" xfId="456" xr:uid="{CB57822B-9E4E-411C-8C2A-6E48E7846738}"/>
    <cellStyle name="20% - Accent3 2 15 2 5" xfId="1564" xr:uid="{0FB823DD-49F4-4A52-B79C-C7864E38BFA4}"/>
    <cellStyle name="20% - Accent3 2 15 2 5 2" xfId="1568" xr:uid="{CF0B166F-1EA7-4970-932E-633349DB4BE9}"/>
    <cellStyle name="20% - Accent3 2 15 2 5 3" xfId="1576" xr:uid="{1AE80CFD-428A-4131-AA7D-61AC2FEF777F}"/>
    <cellStyle name="20% - Accent3 2 15 2 6" xfId="1582" xr:uid="{DEAC344D-8A1D-4109-92A8-A581E1DEC061}"/>
    <cellStyle name="20% - Accent3 2 15 3" xfId="1409" xr:uid="{BF8BB750-98B1-4021-A1F9-308120A5633E}"/>
    <cellStyle name="20% - Accent3 2 15 4" xfId="1415" xr:uid="{D1618839-5373-48D6-ACC7-6BD65ED1D23C}"/>
    <cellStyle name="20% - Accent3 2 15 4 2" xfId="1584" xr:uid="{27519C23-2DB2-42C1-BD64-8A1D496D5B95}"/>
    <cellStyle name="20% - Accent3 2 15 4 2 2" xfId="425" xr:uid="{F7676E7D-4FA5-4706-9D8B-423983583458}"/>
    <cellStyle name="20% - Accent3 2 15 4 2 2 2" xfId="1586" xr:uid="{CAB48686-A9DA-47E6-8C3A-A8DF3E64D9BC}"/>
    <cellStyle name="20% - Accent3 2 15 4 2 2 3" xfId="1587" xr:uid="{1930D929-364F-4D0B-AAFF-A51F10960D76}"/>
    <cellStyle name="20% - Accent3 2 15 4 2 3" xfId="396" xr:uid="{41DBEB5B-3059-4C4E-AA32-ABC0BA7CFB7F}"/>
    <cellStyle name="20% - Accent3 2 15 4 3" xfId="1589" xr:uid="{C501FDF8-9B15-4E06-A88F-D775FEBB0514}"/>
    <cellStyle name="20% - Accent3 2 15 4 4" xfId="1592" xr:uid="{B2B606D5-ED2C-4CAE-9F55-A023B69D2233}"/>
    <cellStyle name="20% - Accent3 2 15 5" xfId="1427" xr:uid="{23F88017-F469-4781-844D-1144A9D7AEE6}"/>
    <cellStyle name="20% - Accent3 2 15 6" xfId="1435" xr:uid="{DAB33CC4-A14C-4BCD-BCB8-42B77F7EE9B3}"/>
    <cellStyle name="20% - Accent3 2 15 6 2" xfId="378" xr:uid="{9C0C0227-19B9-47A3-8E29-97C620CBD88C}"/>
    <cellStyle name="20% - Accent3 2 15 6 3" xfId="1593" xr:uid="{681732D0-889D-460D-B889-D36A9CE6C733}"/>
    <cellStyle name="20% - Accent3 2 15 7" xfId="1446" xr:uid="{AC18FDAB-DCD9-440F-8F1F-61E7F13CAD61}"/>
    <cellStyle name="20% - Accent3 2 16" xfId="1597" xr:uid="{FA8E1490-178A-49DC-AA44-E2726C266A61}"/>
    <cellStyle name="20% - Accent3 2 17" xfId="1601" xr:uid="{D9A23F62-3C2D-45A1-8675-14E95E523364}"/>
    <cellStyle name="20% - Accent3 2 18" xfId="1605" xr:uid="{FF67A7AE-518D-4246-9CC4-2421EFE46B4C}"/>
    <cellStyle name="20% - Accent3 2 19" xfId="1607" xr:uid="{4DF65DEB-495E-4122-B168-DEB81C648EAB}"/>
    <cellStyle name="20% - Accent3 2 2" xfId="1613" xr:uid="{916FD2A5-D1E7-4F26-BC9C-3B561CB874B3}"/>
    <cellStyle name="20% - Accent3 2 2 2" xfId="778" xr:uid="{DFC0528C-C778-489F-B302-34B44C356709}"/>
    <cellStyle name="20% - Accent3 2 20" xfId="1554" xr:uid="{6A07FF61-BF27-46BE-932E-7DEF82AEFC41}"/>
    <cellStyle name="20% - Accent3 2 21" xfId="1596" xr:uid="{29EE46D7-356B-4838-8ED5-3B51972F4248}"/>
    <cellStyle name="20% - Accent3 2 22" xfId="1600" xr:uid="{7E68F253-D344-4CF2-8798-28F23C5A8CCA}"/>
    <cellStyle name="20% - Accent3 2 23" xfId="1604" xr:uid="{C8F542CD-65B3-4689-96D6-898BD74863C8}"/>
    <cellStyle name="20% - Accent3 2 24" xfId="1606" xr:uid="{02C97EF6-8C04-4152-90F3-BB01B19C87D7}"/>
    <cellStyle name="20% - Accent3 2 25" xfId="1615" xr:uid="{966514B8-36B1-4E2A-BF6B-06CA77EA8C79}"/>
    <cellStyle name="20% - Accent3 2 26" xfId="453" xr:uid="{B4EAD3C2-153C-4157-BDD1-DD770CA36F8D}"/>
    <cellStyle name="20% - Accent3 2 27" xfId="505" xr:uid="{0C8714D8-DD58-46CF-8DA4-0F6E9782FCBF}"/>
    <cellStyle name="20% - Accent3 2 28" xfId="525" xr:uid="{8A447AA6-05DD-49E2-A0FD-20F94D16943D}"/>
    <cellStyle name="20% - Accent3 2 29" xfId="539" xr:uid="{390781B2-A56C-4CEF-AA2B-E0DE03039B93}"/>
    <cellStyle name="20% - Accent3 2 3" xfId="1621" xr:uid="{DF8827BE-CD20-42EC-B69E-778EC8E862CB}"/>
    <cellStyle name="20% - Accent3 2 3 2" xfId="1074" xr:uid="{730C6258-28C1-4935-83DE-31BC8B758864}"/>
    <cellStyle name="20% - Accent3 2 30" xfId="1614" xr:uid="{A74FB191-4B55-47B9-8B74-9248E51979D2}"/>
    <cellStyle name="20% - Accent3 2 31" xfId="452" xr:uid="{79F6F117-5D00-4F36-A839-5C91055DFCC8}"/>
    <cellStyle name="20% - Accent3 2 32" xfId="504" xr:uid="{279E0970-DE79-4FDB-A722-AA677E973A0A}"/>
    <cellStyle name="20% - Accent3 2 33" xfId="524" xr:uid="{158EE7A8-17F8-4910-AC9F-7B42A501860F}"/>
    <cellStyle name="20% - Accent3 2 34" xfId="538" xr:uid="{6D0A94EC-CB79-43E4-AB28-F29FF7CD4E48}"/>
    <cellStyle name="20% - Accent3 2 35" xfId="487" xr:uid="{FB3A33C8-DA9D-4FC2-931C-AD83E7687A59}"/>
    <cellStyle name="20% - Accent3 2 36" xfId="429" xr:uid="{A94C1BB1-51BE-4BBE-BA74-8450BC677FFE}"/>
    <cellStyle name="20% - Accent3 2 4" xfId="1622" xr:uid="{442A3465-3CD2-4886-9FC9-774BEBB52261}"/>
    <cellStyle name="20% - Accent3 2 5" xfId="1624" xr:uid="{DB5F2454-A5AB-4423-B454-F9D7D384A201}"/>
    <cellStyle name="20% - Accent3 2 6" xfId="424" xr:uid="{4BABF5C8-91B4-453A-8540-1685D8F32B47}"/>
    <cellStyle name="20% - Accent3 2 7" xfId="395" xr:uid="{3F1ECED6-EAC5-4EFA-9286-905DD1D06689}"/>
    <cellStyle name="20% - Accent3 2 8" xfId="427" xr:uid="{FFC8062E-36B1-4147-A48E-BE0ACF2F7C9C}"/>
    <cellStyle name="20% - Accent3 2 9" xfId="437" xr:uid="{F874DB30-DEFB-4A1A-8956-EDD9D7433FC4}"/>
    <cellStyle name="20% - Accent3 3" xfId="236" xr:uid="{00000000-0005-0000-0000-000007000000}"/>
    <cellStyle name="20% - Accent3 3 10" xfId="1625" xr:uid="{CBC05D96-E497-4771-95FE-E6B066E5D0A7}"/>
    <cellStyle name="20% - Accent3 3 11" xfId="1567" xr:uid="{67784E86-D05E-4BB9-92DB-53D1A6F51DE6}"/>
    <cellStyle name="20% - Accent3 3 12" xfId="1575" xr:uid="{6DBCA4EF-968E-4972-BC15-7098A5E3390B}"/>
    <cellStyle name="20% - Accent3 3 13" xfId="1630" xr:uid="{0FBA060F-8F59-4938-ADE5-D58B61C516DC}"/>
    <cellStyle name="20% - Accent3 3 14" xfId="1636" xr:uid="{389B9654-95FA-45B0-9A88-AF1485E9E47B}"/>
    <cellStyle name="20% - Accent3 3 15" xfId="910" xr:uid="{65EB2542-AFF9-4518-87EC-A81AF03B5A7D}"/>
    <cellStyle name="20% - Accent3 3 16" xfId="1641" xr:uid="{9AF5DA54-883A-48E5-A72F-18B2E5F16463}"/>
    <cellStyle name="20% - Accent3 3 17" xfId="1648" xr:uid="{CCC33B60-D201-4756-BBA4-6EBD60250F35}"/>
    <cellStyle name="20% - Accent3 3 18" xfId="1655" xr:uid="{49E36996-062A-450D-8354-2D3A0D22544E}"/>
    <cellStyle name="20% - Accent3 3 19" xfId="1150" xr:uid="{EE6037A6-C6F0-40E6-96B1-6B3DACCB7DC6}"/>
    <cellStyle name="20% - Accent3 3 2" xfId="680" xr:uid="{640613BA-6632-4AD2-9C91-88BFEA6D408A}"/>
    <cellStyle name="20% - Accent3 3 20" xfId="909" xr:uid="{C4C5282A-4E61-400B-915B-906E7C281D3D}"/>
    <cellStyle name="20% - Accent3 3 21" xfId="1640" xr:uid="{E8AE4A2B-5EC1-4346-BAF7-6BE4E6E74D00}"/>
    <cellStyle name="20% - Accent3 3 22" xfId="1647" xr:uid="{CFB6BA87-C4FB-4833-94DA-7435E161EB5B}"/>
    <cellStyle name="20% - Accent3 3 23" xfId="1654" xr:uid="{09E077B0-1DDD-482F-8BC6-C62764A5AE24}"/>
    <cellStyle name="20% - Accent3 3 24" xfId="1149" xr:uid="{2D35BA95-AE04-4ED8-B92B-A8389BD7AD48}"/>
    <cellStyle name="20% - Accent3 3 25" xfId="1663" xr:uid="{F37B3211-6D78-445D-9C30-20C0B2C6CC92}"/>
    <cellStyle name="20% - Accent3 3 26" xfId="1283" xr:uid="{E622B6D5-B240-4524-9CEB-6456695BDF75}"/>
    <cellStyle name="20% - Accent3 3 27" xfId="1290" xr:uid="{072774A6-CA25-4C46-A80D-830F6657F01D}"/>
    <cellStyle name="20% - Accent3 3 28" xfId="1672" xr:uid="{3A97F07A-1EA7-4824-8269-F44A56D3C1DD}"/>
    <cellStyle name="20% - Accent3 3 29" xfId="1677" xr:uid="{F57FCF43-51EB-4539-8975-2CF97CC231C1}"/>
    <cellStyle name="20% - Accent3 3 3" xfId="690" xr:uid="{945D1BA1-E60E-4D4A-BBE3-D35796DBB9AE}"/>
    <cellStyle name="20% - Accent3 3 30" xfId="433" xr:uid="{1F18344C-8CCB-4FFD-A6D9-D2E2E11801A2}"/>
    <cellStyle name="20% - Accent3 3 4" xfId="1679" xr:uid="{642A5FE2-3D97-4ABA-B06B-126D648BA80E}"/>
    <cellStyle name="20% - Accent3 3 5" xfId="1682" xr:uid="{EC5B251D-82EB-44BB-BFEB-E7F05AAFA1B2}"/>
    <cellStyle name="20% - Accent3 3 6" xfId="414" xr:uid="{296D26CC-095B-4114-B9F1-8E9260C1A780}"/>
    <cellStyle name="20% - Accent3 3 7" xfId="1689" xr:uid="{D6ABFB0C-BF80-4FAD-A5A3-3C96BAA660AB}"/>
    <cellStyle name="20% - Accent3 3 8" xfId="1694" xr:uid="{EADC1CF4-2C56-4DDD-B9E7-992AD6BAFD68}"/>
    <cellStyle name="20% - Accent3 3 9" xfId="1696" xr:uid="{B9E4CEC9-E7C9-46B0-A8CB-D3C847E58769}"/>
    <cellStyle name="20% - Accent3 4" xfId="273" xr:uid="{00000000-0005-0000-0000-000008000000}"/>
    <cellStyle name="20% - Accent3 4 10" xfId="1700" xr:uid="{F9CCDA16-4A0C-46B6-9D03-C9E39A1E153D}"/>
    <cellStyle name="20% - Accent3 4 11" xfId="1701" xr:uid="{A4E6FE5C-EE1C-4EC5-A357-A93B89B9659F}"/>
    <cellStyle name="20% - Accent3 4 12" xfId="1702" xr:uid="{FDEAD062-4E19-4DC7-B4DD-A0F2FF296B38}"/>
    <cellStyle name="20% - Accent3 4 13" xfId="1143" xr:uid="{19103F12-3D6B-4574-A4DD-6E0DB378FD81}"/>
    <cellStyle name="20% - Accent3 4 14" xfId="1173" xr:uid="{60A9BCEC-2BAE-477C-B065-445B56A97884}"/>
    <cellStyle name="20% - Accent3 4 15" xfId="1406" xr:uid="{81CACDA1-B3AD-4A65-81F2-5643EA23F9CD}"/>
    <cellStyle name="20% - Accent3 4 16" xfId="1466" xr:uid="{2BDD5A5A-47B3-4D77-A1EE-834096094240}"/>
    <cellStyle name="20% - Accent3 4 17" xfId="1517" xr:uid="{1654094D-DB05-4A9C-96EE-7534E613CC85}"/>
    <cellStyle name="20% - Accent3 4 18" xfId="1520" xr:uid="{04504AAC-FBFE-4494-8FD1-891E5B679CA5}"/>
    <cellStyle name="20% - Accent3 4 19" xfId="1523" xr:uid="{5A52777E-1A64-41CE-98CA-0B304C29233D}"/>
    <cellStyle name="20% - Accent3 4 2" xfId="1704" xr:uid="{1EF5BDA0-B96A-4EFA-9918-70D2AF1D1C11}"/>
    <cellStyle name="20% - Accent3 4 20" xfId="1405" xr:uid="{A577D6BF-905D-4D31-976F-54FEC4C67601}"/>
    <cellStyle name="20% - Accent3 4 21" xfId="1465" xr:uid="{34D82377-A8F8-45C2-A292-FB75E28555E6}"/>
    <cellStyle name="20% - Accent3 4 22" xfId="1516" xr:uid="{9911848F-D036-4EC7-B4F6-96D0C0ED3EA7}"/>
    <cellStyle name="20% - Accent3 4 23" xfId="1519" xr:uid="{CE3B3519-144F-4940-87ED-C1DF7FDBEB5D}"/>
    <cellStyle name="20% - Accent3 4 24" xfId="1522" xr:uid="{5AA3392F-A46D-4A22-BC34-63FA99291A72}"/>
    <cellStyle name="20% - Accent3 4 25" xfId="1528" xr:uid="{41B254A7-FB7F-4004-BF5E-88570C3F76D9}"/>
    <cellStyle name="20% - Accent3 4 26" xfId="1534" xr:uid="{8FE9EEEE-C35B-410D-A9FC-53A8A4996562}"/>
    <cellStyle name="20% - Accent3 4 27" xfId="1699" xr:uid="{799A9818-96F4-4026-BC0A-46FD64F3A511}"/>
    <cellStyle name="20% - Accent3 4 3" xfId="1706" xr:uid="{6F982B8C-1042-440B-B983-6B039AB690BF}"/>
    <cellStyle name="20% - Accent3 4 4" xfId="380" xr:uid="{3379ED8C-435A-4B2E-8AF6-013FA0AADA0D}"/>
    <cellStyle name="20% - Accent3 4 5" xfId="388" xr:uid="{9C2613B8-6902-40CF-9519-35DB5C005CAB}"/>
    <cellStyle name="20% - Accent3 4 6" xfId="1707" xr:uid="{44D6FCE9-2C6D-4023-BB60-00FD616214BD}"/>
    <cellStyle name="20% - Accent3 4 7" xfId="1709" xr:uid="{3217A214-0DA0-4570-9B42-961D6EDF9B7D}"/>
    <cellStyle name="20% - Accent3 4 8" xfId="1711" xr:uid="{24263C3B-4E54-4F20-9A20-26C935929C0F}"/>
    <cellStyle name="20% - Accent3 4 9" xfId="1257" xr:uid="{CD27D304-40D6-454D-8AEA-E63105FD0E16}"/>
    <cellStyle name="20% - Accent3 5" xfId="1714" xr:uid="{A1B2F98A-96DA-479F-8B1A-116FEBAD2A17}"/>
    <cellStyle name="20% - Accent3 6" xfId="1715" xr:uid="{6F0BD763-37E7-49EC-9516-0FB05AC2B3C9}"/>
    <cellStyle name="20% - Accent3 7" xfId="1719" xr:uid="{BE04746C-9C4D-4CCE-AE4E-678EF0BFF49E}"/>
    <cellStyle name="20% - Accent3 8" xfId="1726" xr:uid="{E7243D75-177C-4A38-8151-832E751AFCAA}"/>
    <cellStyle name="20% - Accent3 9" xfId="1733" xr:uid="{F028E476-B024-4298-A808-23EF6AEF5A6C}"/>
    <cellStyle name="20% - Accent4 1" xfId="1688" xr:uid="{B6C863CB-EF88-4B04-8451-E73E6D786878}"/>
    <cellStyle name="20% - Accent4 1 1" xfId="1736" xr:uid="{586A17D9-5D14-47CB-B0E3-D3A91DEB2C56}"/>
    <cellStyle name="20% - Accent4 1_HRVATSKE_SUME_71_5.Privremena" xfId="1481" xr:uid="{617F198D-E366-44B3-8ACA-F8FAD9A2BC4E}"/>
    <cellStyle name="20% - Accent4 10" xfId="1092" xr:uid="{FF1AF1DC-8CA3-43D0-9145-BC4C46418162}"/>
    <cellStyle name="20% - Accent4 11" xfId="441" xr:uid="{F23E3D4F-33BE-4BD5-AB13-7B3A5D4C43E2}"/>
    <cellStyle name="20% - Accent4 12" xfId="1740" xr:uid="{DBDD20BB-16E0-4485-8959-8B78A2B5EC98}"/>
    <cellStyle name="20% - Accent4 13" xfId="1743" xr:uid="{D53FE31E-41DD-422D-BB6C-48764BCB2188}"/>
    <cellStyle name="20% - Accent4 14" xfId="1746" xr:uid="{04E5E7C2-A2C6-4A6B-8F52-B07EA4EC63BD}"/>
    <cellStyle name="20% - Accent4 15" xfId="1309" xr:uid="{F5D0EFDD-EF34-43FD-9B0F-5007472D5BD2}"/>
    <cellStyle name="20% - Accent4 16" xfId="1359" xr:uid="{9D14C7EF-0AAB-41A5-9352-02B161D07286}"/>
    <cellStyle name="20% - Accent4 17" xfId="1371" xr:uid="{28A0C966-7AC4-42CD-8810-13A8ACC18F32}"/>
    <cellStyle name="20% - Accent4 2" xfId="200" xr:uid="{00000000-0005-0000-0000-000009000000}"/>
    <cellStyle name="20% - Accent4 2 10" xfId="949" xr:uid="{4EBB09BD-CECB-4B97-8A99-8299A0CBE419}"/>
    <cellStyle name="20% - Accent4 2 11" xfId="959" xr:uid="{DCB8B2C9-E8D7-4010-8A91-1D3EF706316F}"/>
    <cellStyle name="20% - Accent4 2 12" xfId="1749" xr:uid="{3A03122F-462A-4D58-A8D9-F88A87E2033A}"/>
    <cellStyle name="20% - Accent4 2 13" xfId="1251" xr:uid="{2AABA885-582D-4B56-A26E-29CA768EB64A}"/>
    <cellStyle name="20% - Accent4 2 14" xfId="1262" xr:uid="{A2BC1C88-0278-4A3B-8AB1-13DDED10BCA1}"/>
    <cellStyle name="20% - Accent4 2 15" xfId="1752" xr:uid="{CCCDF1C8-B3AC-4D20-8122-E3158DD9E68E}"/>
    <cellStyle name="20% - Accent4 2 15 2" xfId="1755" xr:uid="{2032044A-35D6-442C-8B84-899380A88D80}"/>
    <cellStyle name="20% - Accent4 2 15 2 2" xfId="1765" xr:uid="{988E6723-5465-40C5-8F59-A18B4C35450B}"/>
    <cellStyle name="20% - Accent4 2 15 2 2 2" xfId="1766" xr:uid="{52494294-35CC-487E-BDC2-8679912A7496}"/>
    <cellStyle name="20% - Accent4 2 15 2 2 2 2" xfId="1097" xr:uid="{930C9BF1-F7A6-4877-B995-122039149C5F}"/>
    <cellStyle name="20% - Accent4 2 15 2 2 2 2 2" xfId="1769" xr:uid="{1696CD4A-B4A3-4E07-806C-C7D12D1B0405}"/>
    <cellStyle name="20% - Accent4 2 15 2 2 2 2 3" xfId="1773" xr:uid="{FBD730F0-EF63-45E8-91AB-724158FFBDB1}"/>
    <cellStyle name="20% - Accent4 2 15 2 2 2 3" xfId="1102" xr:uid="{6AD59042-87F3-4DBA-9CA9-075BF8C527A1}"/>
    <cellStyle name="20% - Accent4 2 15 2 2 3" xfId="1611" xr:uid="{0ECF8346-7B66-411D-AD77-25C119853959}"/>
    <cellStyle name="20% - Accent4 2 15 2 2 4" xfId="1619" xr:uid="{3770809F-B0A3-4483-B2F6-DF967BD831BE}"/>
    <cellStyle name="20% - Accent4 2 15 2 3" xfId="1785" xr:uid="{3A2BC850-6F11-4795-9184-1D928C529D04}"/>
    <cellStyle name="20% - Accent4 2 15 2 4" xfId="1795" xr:uid="{76095CEB-A95F-4610-B255-4269617FD99C}"/>
    <cellStyle name="20% - Accent4 2 15 2 5" xfId="829" xr:uid="{EDA519D8-7660-4319-8C7B-2F283704E5B5}"/>
    <cellStyle name="20% - Accent4 2 15 2 5 2" xfId="832" xr:uid="{F59DD7A0-4BE1-4D39-98FF-A1141B47C96A}"/>
    <cellStyle name="20% - Accent4 2 15 2 5 3" xfId="836" xr:uid="{68D0F9DB-939B-47A9-9F96-6A0964E06C46}"/>
    <cellStyle name="20% - Accent4 2 15 2 6" xfId="842" xr:uid="{BC8EACBF-B011-4DB9-B139-F6B700803BFB}"/>
    <cellStyle name="20% - Accent4 2 15 3" xfId="1796" xr:uid="{1EFF120B-35EC-4E05-A1B0-8561B88DE401}"/>
    <cellStyle name="20% - Accent4 2 15 4" xfId="1797" xr:uid="{2478149A-E85F-42C2-AEBA-70B245FE0BC9}"/>
    <cellStyle name="20% - Accent4 2 15 4 2" xfId="1802" xr:uid="{E26A2688-06AA-4E83-8577-FC8F5402B4AC}"/>
    <cellStyle name="20% - Accent4 2 15 4 2 2" xfId="1803" xr:uid="{53EDC35C-996C-49A0-879A-1962B971D89A}"/>
    <cellStyle name="20% - Accent4 2 15 4 2 2 2" xfId="1808" xr:uid="{CC11D2CC-9C61-4323-9773-01CE833F3ACE}"/>
    <cellStyle name="20% - Accent4 2 15 4 2 2 3" xfId="1811" xr:uid="{E464191F-5F87-4994-B247-AA4634E7F519}"/>
    <cellStyle name="20% - Accent4 2 15 4 2 3" xfId="1812" xr:uid="{0871C1C0-3E4D-46C7-BAC1-B9985B0FD5BA}"/>
    <cellStyle name="20% - Accent4 2 15 4 3" xfId="1822" xr:uid="{BD900325-C8B5-4D01-9236-277338CA66E9}"/>
    <cellStyle name="20% - Accent4 2 15 4 4" xfId="1198" xr:uid="{930AAB6B-EA4D-41F7-B5A6-7E5C0BA55D2A}"/>
    <cellStyle name="20% - Accent4 2 15 5" xfId="1823" xr:uid="{0FA967FE-BE48-499D-8F10-10E4F76EFDB8}"/>
    <cellStyle name="20% - Accent4 2 15 6" xfId="1825" xr:uid="{DD6B4BCB-B407-4717-9BED-51391DBBEFBC}"/>
    <cellStyle name="20% - Accent4 2 15 6 2" xfId="391" xr:uid="{35E53699-19C9-4A07-928A-52646BB23F83}"/>
    <cellStyle name="20% - Accent4 2 15 6 3" xfId="549" xr:uid="{87115178-AC9E-459C-9464-8108641CBB1D}"/>
    <cellStyle name="20% - Accent4 2 15 7" xfId="1826" xr:uid="{79B01BBE-1A53-4D18-A240-BCA5C8FFA55A}"/>
    <cellStyle name="20% - Accent4 2 16" xfId="1832" xr:uid="{1BFD7AF5-3A5D-44DF-9E04-4B170EA4E4CC}"/>
    <cellStyle name="20% - Accent4 2 17" xfId="1837" xr:uid="{FB22C728-F9A6-4597-8D60-07DDD3B29A5D}"/>
    <cellStyle name="20% - Accent4 2 18" xfId="1842" xr:uid="{869C29C8-5A4B-47CA-95F4-08DC61A4AF4F}"/>
    <cellStyle name="20% - Accent4 2 19" xfId="1848" xr:uid="{4849C046-3271-4EBE-A5AC-3561185A2710}"/>
    <cellStyle name="20% - Accent4 2 2" xfId="1850" xr:uid="{6EA918B8-390D-4EBB-B6AD-7468CD801697}"/>
    <cellStyle name="20% - Accent4 2 2 2" xfId="1852" xr:uid="{DAFD52F7-D206-41E9-842D-C7AD8FBB6C39}"/>
    <cellStyle name="20% - Accent4 2 20" xfId="1753" xr:uid="{CB8AA9A4-A192-47CD-94D1-1FA4A70A5D6D}"/>
    <cellStyle name="20% - Accent4 2 21" xfId="1833" xr:uid="{979F7836-D7C3-4AED-86EC-F6E695D81586}"/>
    <cellStyle name="20% - Accent4 2 22" xfId="1838" xr:uid="{5D08F81B-DE7F-4F87-9E35-B38DED7EED4B}"/>
    <cellStyle name="20% - Accent4 2 23" xfId="1843" xr:uid="{E8CA2886-D643-4A24-9288-FC681A92D633}"/>
    <cellStyle name="20% - Accent4 2 24" xfId="1849" xr:uid="{67E2271C-CC7E-4ABD-89A8-9155B6DF2D6E}"/>
    <cellStyle name="20% - Accent4 2 25" xfId="1857" xr:uid="{68E54E32-A397-4972-BF1B-F1385B6E540C}"/>
    <cellStyle name="20% - Accent4 2 26" xfId="1862" xr:uid="{6DF32995-BA1B-4575-BA39-95E79FB2F5A2}"/>
    <cellStyle name="20% - Accent4 2 27" xfId="1868" xr:uid="{24E344F5-B182-4C0C-BA0F-BFE2C885215F}"/>
    <cellStyle name="20% - Accent4 2 28" xfId="1874" xr:uid="{CD33E9B5-BDEF-4774-A361-B609B01E5701}"/>
    <cellStyle name="20% - Accent4 2 29" xfId="1878" xr:uid="{1E59CC6F-8459-4D42-99B8-C62995ADF61B}"/>
    <cellStyle name="20% - Accent4 2 3" xfId="1882" xr:uid="{91D3A86C-809A-4E8A-90A6-8B7C4310F676}"/>
    <cellStyle name="20% - Accent4 2 3 2" xfId="1892" xr:uid="{34AD2204-EDBD-4C45-8C27-75661E6501E1}"/>
    <cellStyle name="20% - Accent4 2 30" xfId="1858" xr:uid="{0981D4D0-2039-4215-94AE-7CDEDDCF2F84}"/>
    <cellStyle name="20% - Accent4 2 31" xfId="1863" xr:uid="{73B24C9C-246B-44FA-A678-CEEDE29ECB49}"/>
    <cellStyle name="20% - Accent4 2 32" xfId="1869" xr:uid="{4F1BAD5B-0B39-409D-8C18-04E702E141C9}"/>
    <cellStyle name="20% - Accent4 2 33" xfId="1875" xr:uid="{64DF15B4-0267-41EC-B203-36CA3162D7CD}"/>
    <cellStyle name="20% - Accent4 2 34" xfId="1879" xr:uid="{81C7C216-3936-414A-8E52-70B3E71EBD3D}"/>
    <cellStyle name="20% - Accent4 2 35" xfId="1895" xr:uid="{1765B565-E00D-4843-88F9-87AAE52D5855}"/>
    <cellStyle name="20% - Accent4 2 36" xfId="1693" xr:uid="{3D77D550-3B66-47DB-88AE-C4DC8781EA98}"/>
    <cellStyle name="20% - Accent4 2 4" xfId="1851" xr:uid="{21873717-4F1F-4E9B-9DFF-0D586B23B91E}"/>
    <cellStyle name="20% - Accent4 2 5" xfId="1898" xr:uid="{38054358-0CFE-41F5-ABEA-5EEFBC6539AA}"/>
    <cellStyle name="20% - Accent4 2 6" xfId="1899" xr:uid="{287D429C-2D31-47A2-9254-C060CF326F71}"/>
    <cellStyle name="20% - Accent4 2 7" xfId="1902" xr:uid="{E2F9D09E-8242-4235-B2DD-47D95A7ACD3B}"/>
    <cellStyle name="20% - Accent4 2 8" xfId="1904" xr:uid="{C59464C5-9810-4B7E-A302-F8EA9B612529}"/>
    <cellStyle name="20% - Accent4 2 9" xfId="1906" xr:uid="{D94B7428-0A33-414B-9570-252282CEE022}"/>
    <cellStyle name="20% - Accent4 3" xfId="237" xr:uid="{00000000-0005-0000-0000-00000A000000}"/>
    <cellStyle name="20% - Accent4 3 10" xfId="555" xr:uid="{21E61473-2BC3-4CEA-BF8B-4A18C87751AC}"/>
    <cellStyle name="20% - Accent4 3 11" xfId="1912" xr:uid="{9C461160-238F-4DFD-9AA0-F36DF551738F}"/>
    <cellStyle name="20% - Accent4 3 12" xfId="1915" xr:uid="{9DBF33F0-FE1B-4AAB-BCC6-E63CFBA54E68}"/>
    <cellStyle name="20% - Accent4 3 13" xfId="1917" xr:uid="{D5062290-DC0D-450C-AEC6-5E871F520B15}"/>
    <cellStyle name="20% - Accent4 3 14" xfId="1919" xr:uid="{9D7BAF88-E60F-42CB-8624-55450A7F5A52}"/>
    <cellStyle name="20% - Accent4 3 15" xfId="612" xr:uid="{F521D60C-BC57-4304-9168-A79D0668527E}"/>
    <cellStyle name="20% - Accent4 3 16" xfId="1923" xr:uid="{914AF94E-8920-45C5-98ED-5CDA1D6400DE}"/>
    <cellStyle name="20% - Accent4 3 17" xfId="1424" xr:uid="{77B214D8-F1D3-4DA9-8BFC-0BE9BAC54333}"/>
    <cellStyle name="20% - Accent4 3 18" xfId="1453" xr:uid="{F584F477-9845-4D03-81C2-3536B7592940}"/>
    <cellStyle name="20% - Accent4 3 19" xfId="471" xr:uid="{A2ABCD53-8765-4EFC-B561-028111DF03BC}"/>
    <cellStyle name="20% - Accent4 3 2" xfId="1929" xr:uid="{BBEBA22B-B813-4B61-B442-00DA9FB040EB}"/>
    <cellStyle name="20% - Accent4 3 20" xfId="613" xr:uid="{55F25E0B-8D36-4F2D-B047-BA713669618F}"/>
    <cellStyle name="20% - Accent4 3 21" xfId="1924" xr:uid="{6A462AC8-D785-4FBB-92CB-0C853A8A8883}"/>
    <cellStyle name="20% - Accent4 3 22" xfId="1425" xr:uid="{A87F1F3B-428E-43F6-8CD0-90A207551C36}"/>
    <cellStyle name="20% - Accent4 3 23" xfId="1454" xr:uid="{782F3C25-8C71-4648-AAC3-0FFCCA3190C2}"/>
    <cellStyle name="20% - Accent4 3 24" xfId="472" xr:uid="{0A3675D0-CB97-45BE-ACC4-CDDA23D743D4}"/>
    <cellStyle name="20% - Accent4 3 25" xfId="1461" xr:uid="{AC379FF4-650D-41B3-A1AE-5A646946CD3B}"/>
    <cellStyle name="20% - Accent4 3 26" xfId="758" xr:uid="{D1F6659D-C455-481F-ABA6-75310CA01562}"/>
    <cellStyle name="20% - Accent4 3 27" xfId="766" xr:uid="{8AA2FA32-91A3-4539-AEB1-35ABD270DD0E}"/>
    <cellStyle name="20% - Accent4 3 28" xfId="740" xr:uid="{E3BACEE9-7551-4B9B-B3A9-63F2A3265AB1}"/>
    <cellStyle name="20% - Accent4 3 29" xfId="788" xr:uid="{092561F1-7C9A-4140-9061-107CC320E0F3}"/>
    <cellStyle name="20% - Accent4 3 3" xfId="1937" xr:uid="{2AA56160-7B84-4DC8-A73A-2AC1B010EACB}"/>
    <cellStyle name="20% - Accent4 3 30" xfId="1909" xr:uid="{8F936FAD-1B88-4406-A641-366B68877A8D}"/>
    <cellStyle name="20% - Accent4 3 4" xfId="1891" xr:uid="{0F59657C-F0CD-4DBA-BB39-855AC542155C}"/>
    <cellStyle name="20% - Accent4 3 5" xfId="1946" xr:uid="{B0D3C916-436A-4F4F-8361-E02F55DD6A9D}"/>
    <cellStyle name="20% - Accent4 3 6" xfId="1955" xr:uid="{4CA204C0-A49D-4A69-B2D1-2AD651AF05DD}"/>
    <cellStyle name="20% - Accent4 3 7" xfId="1963" xr:uid="{81723277-6690-45FD-A7C5-7B7FCD0837D7}"/>
    <cellStyle name="20% - Accent4 3 8" xfId="887" xr:uid="{F4FC0F31-C49A-4FED-AC0C-519402F5EA75}"/>
    <cellStyle name="20% - Accent4 3 9" xfId="899" xr:uid="{2CC41C42-99FB-49C0-A0DD-65EF458126A7}"/>
    <cellStyle name="20% - Accent4 4" xfId="274" xr:uid="{00000000-0005-0000-0000-00000B000000}"/>
    <cellStyle name="20% - Accent4 4 10" xfId="1686" xr:uid="{A75FCF25-612E-480D-93C6-9A913CF142CF}"/>
    <cellStyle name="20% - Accent4 4 11" xfId="1691" xr:uid="{A7D6089D-E56E-4EA9-947E-A8DE45501619}"/>
    <cellStyle name="20% - Accent4 4 12" xfId="1907" xr:uid="{47F21660-3D18-4EFC-9B37-C8D1D68896B4}"/>
    <cellStyle name="20% - Accent4 4 13" xfId="1965" xr:uid="{F4F809FD-18EB-4ADA-95DA-7B0D1DC7965C}"/>
    <cellStyle name="20% - Accent4 4 14" xfId="1972" xr:uid="{34608D8E-8AE5-4ADC-9EDB-6D7045369012}"/>
    <cellStyle name="20% - Accent4 4 15" xfId="1980" xr:uid="{D9DA87D0-ED44-4A2A-97FA-36B9576E835A}"/>
    <cellStyle name="20% - Accent4 4 16" xfId="1988" xr:uid="{B11FE6BD-A388-4D48-AC6C-7338BEDD6922}"/>
    <cellStyle name="20% - Accent4 4 17" xfId="1995" xr:uid="{044AFA5A-17F4-4574-A333-A4B91D57A63B}"/>
    <cellStyle name="20% - Accent4 4 18" xfId="2002" xr:uid="{A1A35FD8-4C36-40B1-9C3B-EE4F41D3B75B}"/>
    <cellStyle name="20% - Accent4 4 19" xfId="1216" xr:uid="{70D368B2-9A59-4F84-BEC1-FDEC1D87184C}"/>
    <cellStyle name="20% - Accent4 4 2" xfId="2004" xr:uid="{DB80D1AE-2DE4-45B5-AE53-39F5C63357D9}"/>
    <cellStyle name="20% - Accent4 4 20" xfId="1981" xr:uid="{A22ED98C-CD9F-4BD9-AB84-21B924672D06}"/>
    <cellStyle name="20% - Accent4 4 21" xfId="1989" xr:uid="{71CAC33F-D75D-459A-985D-E1F5D6936DC4}"/>
    <cellStyle name="20% - Accent4 4 22" xfId="1996" xr:uid="{ACE7BF8D-FE87-4D7A-AC52-A6481B16BC68}"/>
    <cellStyle name="20% - Accent4 4 23" xfId="2003" xr:uid="{B8AEA8B1-AD18-435F-B4E0-D366108032F8}"/>
    <cellStyle name="20% - Accent4 4 24" xfId="1217" xr:uid="{84E0A362-3D56-4D52-9FD5-56799C5E65D9}"/>
    <cellStyle name="20% - Accent4 4 25" xfId="1222" xr:uid="{BD49E991-F493-4AFC-9B59-0FBD01E030C3}"/>
    <cellStyle name="20% - Accent4 4 26" xfId="2008" xr:uid="{B6741C2F-8ADB-4DB6-8DB7-340633BD7E4A}"/>
    <cellStyle name="20% - Accent4 4 27" xfId="1967" xr:uid="{ABF3F8DB-BDA4-433D-BC05-B28B722207DE}"/>
    <cellStyle name="20% - Accent4 4 3" xfId="2009" xr:uid="{0249EFFA-541B-42C5-B33A-AADE79A85C4A}"/>
    <cellStyle name="20% - Accent4 4 4" xfId="2011" xr:uid="{6BE8798C-342F-4DAE-A47E-4B5B506A02F0}"/>
    <cellStyle name="20% - Accent4 4 5" xfId="2013" xr:uid="{C8894DB0-70E2-4344-B061-C6F0AAA06BD4}"/>
    <cellStyle name="20% - Accent4 4 6" xfId="2015" xr:uid="{67E4CDD7-BD50-44F3-8758-15E0F9E8CBC5}"/>
    <cellStyle name="20% - Accent4 4 7" xfId="2018" xr:uid="{6BF9ADDC-B194-4EE3-B1D5-553E06AC9763}"/>
    <cellStyle name="20% - Accent4 4 8" xfId="2020" xr:uid="{D470AD91-8D62-48A4-83F3-2A3FC70F1C43}"/>
    <cellStyle name="20% - Accent4 4 9" xfId="2022" xr:uid="{9CB58654-6D87-48D0-BD59-535D3C313A95}"/>
    <cellStyle name="20% - Accent4 5" xfId="1969" xr:uid="{3832D917-3F65-485B-8840-BEFF7AA50D50}"/>
    <cellStyle name="20% - Accent4 6" xfId="1975" xr:uid="{867E649C-BD4D-45C6-8C4A-08725A15E1D3}"/>
    <cellStyle name="20% - Accent4 7" xfId="1983" xr:uid="{D8C49A0F-0F70-4C4F-9277-D41C6B6EB414}"/>
    <cellStyle name="20% - Accent4 8" xfId="1992" xr:uid="{5B776718-A806-41DE-94A1-3D47A424D331}"/>
    <cellStyle name="20% - Accent4 9" xfId="2000" xr:uid="{F175FE39-5C4F-4CF9-A80E-D92894824311}"/>
    <cellStyle name="20% - Accent5 1" xfId="2024" xr:uid="{A74BA70F-5499-4B72-92EF-63B71F6B7881}"/>
    <cellStyle name="20% - Accent5 1 1" xfId="1355" xr:uid="{B7B6E3CE-DA04-4287-B68A-6324A558E1D5}"/>
    <cellStyle name="20% - Accent5 1_HRVATSKE_SUME_71_5.Privremena" xfId="1050" xr:uid="{63ABAC6E-0149-4A63-9FC0-BA9FC2B4901E}"/>
    <cellStyle name="20% - Accent5 10" xfId="434" xr:uid="{0BECAFE4-235C-48AC-A652-6F8D67F8F7C0}"/>
    <cellStyle name="20% - Accent5 11" xfId="2026" xr:uid="{6186CE7F-EEAA-4A50-8CBB-91B6DA956273}"/>
    <cellStyle name="20% - Accent5 12" xfId="2028" xr:uid="{3CA72AA9-0977-4EBF-8E1B-B4DFE98CA09B}"/>
    <cellStyle name="20% - Accent5 13" xfId="2029" xr:uid="{CABCCAB9-3378-4964-AA59-1270B80D2818}"/>
    <cellStyle name="20% - Accent5 14" xfId="2030" xr:uid="{DF43B586-D9E7-4673-92D2-8256ECAC7C0A}"/>
    <cellStyle name="20% - Accent5 15" xfId="2031" xr:uid="{1B9D2532-6D8E-46FB-BA36-866F156F86A4}"/>
    <cellStyle name="20% - Accent5 16" xfId="2032" xr:uid="{014FCFD5-432D-4090-9842-1781FD1CD1A4}"/>
    <cellStyle name="20% - Accent5 2" xfId="201" xr:uid="{00000000-0005-0000-0000-00000C000000}"/>
    <cellStyle name="20% - Accent5 2 10" xfId="2035" xr:uid="{DC3BF75D-5BA8-40B5-A8B1-BE59DA591C51}"/>
    <cellStyle name="20% - Accent5 2 11" xfId="2038" xr:uid="{768FB6D2-8219-4122-9603-95CADFCD2F16}"/>
    <cellStyle name="20% - Accent5 2 12" xfId="2040" xr:uid="{ADD3F65D-A180-4A9B-849C-240A3DA72A14}"/>
    <cellStyle name="20% - Accent5 2 13" xfId="2044" xr:uid="{C477FB2A-D758-4BE9-8297-59B0CD463A8F}"/>
    <cellStyle name="20% - Accent5 2 14" xfId="2046" xr:uid="{9F481D24-C756-49DB-AB89-5B0ED3EA9A4A}"/>
    <cellStyle name="20% - Accent5 2 15" xfId="2051" xr:uid="{92B3F0F7-0BC4-47C8-B8EB-E241367C89B8}"/>
    <cellStyle name="20% - Accent5 2 15 2" xfId="2056" xr:uid="{9B4A7548-730D-46BF-828E-657678EE2C11}"/>
    <cellStyle name="20% - Accent5 2 15 2 2" xfId="2061" xr:uid="{C5B35695-ECDF-4FEC-AD45-AA4FCA2D19C2}"/>
    <cellStyle name="20% - Accent5 2 15 2 2 2" xfId="377" xr:uid="{D4A53F89-39EF-4797-96B2-A322D9F7EBD5}"/>
    <cellStyle name="20% - Accent5 2 15 2 2 2 2" xfId="2068" xr:uid="{E59B172C-E232-46C5-B640-D97A80932FE0}"/>
    <cellStyle name="20% - Accent5 2 15 2 2 2 2 2" xfId="2069" xr:uid="{1CC5AB12-60E8-4D79-A940-8013BD3521C5}"/>
    <cellStyle name="20% - Accent5 2 15 2 2 2 2 3" xfId="2071" xr:uid="{FDF21D9C-84CB-4719-ABD0-A7C16367937E}"/>
    <cellStyle name="20% - Accent5 2 15 2 2 2 3" xfId="2080" xr:uid="{AA1D825B-30FD-41DC-952F-A7C0DC4EE195}"/>
    <cellStyle name="20% - Accent5 2 15 2 2 3" xfId="2083" xr:uid="{F2726E52-8307-4F66-8048-269B4A1835BF}"/>
    <cellStyle name="20% - Accent5 2 15 2 2 4" xfId="2084" xr:uid="{DBDADFF5-4DF8-4FCE-ABEE-33F7527C8F30}"/>
    <cellStyle name="20% - Accent5 2 15 2 3" xfId="2090" xr:uid="{55406BBB-E435-4D25-89F2-4E2434ADCE28}"/>
    <cellStyle name="20% - Accent5 2 15 2 4" xfId="2095" xr:uid="{8C3019AD-DA96-4982-A3C1-9042E9493A59}"/>
    <cellStyle name="20% - Accent5 2 15 2 5" xfId="1249" xr:uid="{F33679A4-48B3-404D-A7C8-71B9270D2AED}"/>
    <cellStyle name="20% - Accent5 2 15 2 5 2" xfId="1256" xr:uid="{1F4A57E6-2976-48E0-A07A-A0E7DE895289}"/>
    <cellStyle name="20% - Accent5 2 15 2 5 3" xfId="1266" xr:uid="{6683DF58-604C-4F10-A814-BA59BFB087B6}"/>
    <cellStyle name="20% - Accent5 2 15 2 6" xfId="1271" xr:uid="{A8BC90A8-7702-4EBC-9E65-27B2B4C0EFE4}"/>
    <cellStyle name="20% - Accent5 2 15 3" xfId="2099" xr:uid="{3A82FED1-EA79-43C5-809C-E7450D588FD3}"/>
    <cellStyle name="20% - Accent5 2 15 4" xfId="2104" xr:uid="{79A3D726-75A7-4935-9CA4-8FA3F30380CF}"/>
    <cellStyle name="20% - Accent5 2 15 4 2" xfId="2105" xr:uid="{AEE1C774-7902-446B-A7BB-8AB1586E40F6}"/>
    <cellStyle name="20% - Accent5 2 15 4 2 2" xfId="2106" xr:uid="{D7318461-3151-4F8C-BF80-F9C04B161895}"/>
    <cellStyle name="20% - Accent5 2 15 4 2 2 2" xfId="2110" xr:uid="{BBC90031-0F0D-433E-AAA7-94BD07BE6EF9}"/>
    <cellStyle name="20% - Accent5 2 15 4 2 2 3" xfId="2114" xr:uid="{F209F01F-DD72-4D78-B20F-36FE3E440696}"/>
    <cellStyle name="20% - Accent5 2 15 4 2 3" xfId="2116" xr:uid="{49F6B8D8-1172-4657-BE63-10385B36B250}"/>
    <cellStyle name="20% - Accent5 2 15 4 3" xfId="2117" xr:uid="{94D93FBD-2C50-438B-A75D-BD9966A60937}"/>
    <cellStyle name="20% - Accent5 2 15 4 4" xfId="2118" xr:uid="{556A8749-238A-44FF-85D4-155024CD8202}"/>
    <cellStyle name="20% - Accent5 2 15 5" xfId="2124" xr:uid="{828E1AA7-BFE0-4F0C-B414-3FB63CD3485A}"/>
    <cellStyle name="20% - Accent5 2 15 6" xfId="2130" xr:uid="{6B33CC61-4A88-4EF5-BF11-DFBF8D4F39A5}"/>
    <cellStyle name="20% - Accent5 2 15 6 2" xfId="2131" xr:uid="{BDC643C4-D8DF-4F3D-8D90-433CA6C0B7EB}"/>
    <cellStyle name="20% - Accent5 2 15 6 3" xfId="2132" xr:uid="{3C2A7E84-C4BE-416E-82A4-9D7B970AD4B7}"/>
    <cellStyle name="20% - Accent5 2 15 7" xfId="2135" xr:uid="{16F4E06C-5CE1-4E14-B2F0-2DA32B9BD605}"/>
    <cellStyle name="20% - Accent5 2 16" xfId="2140" xr:uid="{2DD0846F-95CA-432F-9338-3EF00C8E8D66}"/>
    <cellStyle name="20% - Accent5 2 17" xfId="2146" xr:uid="{154C6206-2C92-453E-9C4E-A862002218EF}"/>
    <cellStyle name="20% - Accent5 2 18" xfId="2152" xr:uid="{D37907B9-F212-455F-A41B-503B0282DDC3}"/>
    <cellStyle name="20% - Accent5 2 19" xfId="2158" xr:uid="{D7526098-B0FC-445F-89C4-C7BE773E402C}"/>
    <cellStyle name="20% - Accent5 2 2" xfId="1816" xr:uid="{5679123F-13A4-4D74-B285-71730058C9EB}"/>
    <cellStyle name="20% - Accent5 2 2 2" xfId="2163" xr:uid="{8681A3C7-9AEC-41ED-92CE-A985B3C881E4}"/>
    <cellStyle name="20% - Accent5 2 20" xfId="2052" xr:uid="{C5063D9D-3D74-4D59-949E-8D4EC6F1BF4B}"/>
    <cellStyle name="20% - Accent5 2 21" xfId="2141" xr:uid="{7DB2CA8D-1FF2-4BB2-BDAD-CF4C4F05FF7E}"/>
    <cellStyle name="20% - Accent5 2 22" xfId="2147" xr:uid="{5F2B5921-C6BE-4038-9E94-DD6E4CD782EF}"/>
    <cellStyle name="20% - Accent5 2 23" xfId="2153" xr:uid="{8502E470-0388-436E-8C1C-930FA40D2E65}"/>
    <cellStyle name="20% - Accent5 2 24" xfId="2159" xr:uid="{DC3FC680-6287-40E4-A665-83569467A3A2}"/>
    <cellStyle name="20% - Accent5 2 25" xfId="2169" xr:uid="{C906295B-2496-4133-99EA-38CD27E7BF15}"/>
    <cellStyle name="20% - Accent5 2 26" xfId="2172" xr:uid="{40923C8C-1481-46D1-A93C-8AB094B86247}"/>
    <cellStyle name="20% - Accent5 2 27" xfId="2175" xr:uid="{126B367B-3459-4581-9800-0385DAC6802D}"/>
    <cellStyle name="20% - Accent5 2 28" xfId="2178" xr:uid="{04CEAF6F-7E97-4307-BECB-9D4F866A1FDB}"/>
    <cellStyle name="20% - Accent5 2 29" xfId="2181" xr:uid="{7D8336FC-D12B-4C1E-8411-FCC82FD37629}"/>
    <cellStyle name="20% - Accent5 2 3" xfId="2186" xr:uid="{833C8073-73D5-431B-BCAF-3E044314F791}"/>
    <cellStyle name="20% - Accent5 2 3 2" xfId="2188" xr:uid="{4B8EA736-4A7B-4C8C-8B37-EED819BB565B}"/>
    <cellStyle name="20% - Accent5 2 30" xfId="2170" xr:uid="{C47163D9-C02F-4452-92BE-6969DF69ECE9}"/>
    <cellStyle name="20% - Accent5 2 31" xfId="2173" xr:uid="{F8D79299-F259-429B-AE75-77F588BBB943}"/>
    <cellStyle name="20% - Accent5 2 32" xfId="2176" xr:uid="{052D28E0-1995-4FCB-975F-ED579C299D59}"/>
    <cellStyle name="20% - Accent5 2 33" xfId="2179" xr:uid="{7F6FA7A3-4661-45BF-A4AC-6CC6755D7481}"/>
    <cellStyle name="20% - Accent5 2 34" xfId="2182" xr:uid="{0327363A-CDA3-41AD-B238-82DE15C208F8}"/>
    <cellStyle name="20% - Accent5 2 35" xfId="2190" xr:uid="{7C9FC861-B870-4AED-8B76-6AE790EE424E}"/>
    <cellStyle name="20% - Accent5 2 36" xfId="2034" xr:uid="{6450C613-1334-45F7-BE04-0E14EFB70923}"/>
    <cellStyle name="20% - Accent5 2 4" xfId="2193" xr:uid="{6CF45267-3941-44BC-A374-FD03502522C5}"/>
    <cellStyle name="20% - Accent5 2 5" xfId="2196" xr:uid="{8B14B9FB-DC4F-495B-B1BF-35E78C0AC71A}"/>
    <cellStyle name="20% - Accent5 2 6" xfId="2065" xr:uid="{4BD3E89E-8FDA-4653-BE56-C82FD7490384}"/>
    <cellStyle name="20% - Accent5 2 7" xfId="2076" xr:uid="{99E23500-EA50-4DF7-941F-2BD8EEB2176B}"/>
    <cellStyle name="20% - Accent5 2 8" xfId="2200" xr:uid="{8A8FA1F3-922F-41DF-B0D5-F3F96898452C}"/>
    <cellStyle name="20% - Accent5 2 9" xfId="2204" xr:uid="{16F1CEFA-8FE2-4BD7-AC96-59DE92C6BB96}"/>
    <cellStyle name="20% - Accent5 3" xfId="238" xr:uid="{00000000-0005-0000-0000-00000D000000}"/>
    <cellStyle name="20% - Accent5 3 10" xfId="1067" xr:uid="{2498310B-ECC4-4794-BC88-CB0A91A2BEEA}"/>
    <cellStyle name="20% - Accent5 3 11" xfId="1126" xr:uid="{8AAE26C9-C167-458C-B4AA-5E88C625A64C}"/>
    <cellStyle name="20% - Accent5 3 12" xfId="1129" xr:uid="{38C6D367-8AF8-4A8F-802F-3C40E7F6C257}"/>
    <cellStyle name="20% - Accent5 3 13" xfId="1132" xr:uid="{4986566F-48D9-4D60-AFB5-B8808BDB6276}"/>
    <cellStyle name="20% - Accent5 3 14" xfId="1136" xr:uid="{B9542D89-4ED2-4243-ABEA-7565EBCCDE30}"/>
    <cellStyle name="20% - Accent5 3 15" xfId="1139" xr:uid="{55C44F2B-2EE2-4403-A46B-BFBB29476181}"/>
    <cellStyle name="20% - Accent5 3 16" xfId="2209" xr:uid="{ED9A7817-21DF-46DF-A2AE-BC078B2551BA}"/>
    <cellStyle name="20% - Accent5 3 17" xfId="1758" xr:uid="{963C609C-D5BE-4C8D-BEA9-0C810A5E7143}"/>
    <cellStyle name="20% - Accent5 3 18" xfId="1778" xr:uid="{C54854A2-036F-4073-802F-F6A16A228BF7}"/>
    <cellStyle name="20% - Accent5 3 19" xfId="1789" xr:uid="{A1ACCBC6-9956-4513-AE0F-0F06EC8FE9C7}"/>
    <cellStyle name="20% - Accent5 3 2" xfId="501" xr:uid="{3F8FD101-6EC4-465B-9AF5-42F464914742}"/>
    <cellStyle name="20% - Accent5 3 20" xfId="1140" xr:uid="{2BE02CF1-95D1-4AED-9407-CD7B5CA20782}"/>
    <cellStyle name="20% - Accent5 3 21" xfId="2210" xr:uid="{73D83C9B-B01C-496F-A8AE-4C648BEE76B3}"/>
    <cellStyle name="20% - Accent5 3 22" xfId="1759" xr:uid="{EFBD20E9-7DD9-45C2-9610-E2CDED45D288}"/>
    <cellStyle name="20% - Accent5 3 23" xfId="1779" xr:uid="{067F7149-3F67-479A-B872-217FDB63CE7A}"/>
    <cellStyle name="20% - Accent5 3 24" xfId="1790" xr:uid="{9AD10082-B978-42B1-ABA8-B0E4EF36F282}"/>
    <cellStyle name="20% - Accent5 3 25" xfId="824" xr:uid="{561D209A-29D7-4FCE-BD21-DB374D326A7A}"/>
    <cellStyle name="20% - Accent5 3 26" xfId="840" xr:uid="{553C8C98-1C27-4F21-8F64-3D6A1667A069}"/>
    <cellStyle name="20% - Accent5 3 27" xfId="460" xr:uid="{5CBCA159-6798-47B1-9667-7662BA398D49}"/>
    <cellStyle name="20% - Accent5 3 28" xfId="2212" xr:uid="{47C5A450-2C66-48FF-9540-734C839B7F23}"/>
    <cellStyle name="20% - Accent5 3 29" xfId="2214" xr:uid="{15F8F235-4E8B-4EF1-A7B3-373CD6C55F54}"/>
    <cellStyle name="20% - Accent5 3 3" xfId="519" xr:uid="{273A9A6E-4CFE-4551-B8FB-1CF9948CF174}"/>
    <cellStyle name="20% - Accent5 3 30" xfId="2206" xr:uid="{0CB2B830-E46C-4D33-872C-04679DCF7215}"/>
    <cellStyle name="20% - Accent5 3 4" xfId="533" xr:uid="{14589666-2CCF-40D2-9572-C8E1FB55F6B6}"/>
    <cellStyle name="20% - Accent5 3 5" xfId="481" xr:uid="{5E8E0170-2910-43E2-BA6F-7484A355C379}"/>
    <cellStyle name="20% - Accent5 3 6" xfId="508" xr:uid="{D002DB30-6C32-43BF-A1A5-64A1207B54C7}"/>
    <cellStyle name="20% - Accent5 3 7" xfId="2216" xr:uid="{2112B13C-A083-4B2D-AC9D-7FA556908963}"/>
    <cellStyle name="20% - Accent5 3 8" xfId="2219" xr:uid="{95AB10EB-0244-46A6-A2A0-65FE10DFDD20}"/>
    <cellStyle name="20% - Accent5 3 9" xfId="587" xr:uid="{816B5E08-DFCA-4055-95B1-013A295FDFE9}"/>
    <cellStyle name="20% - Accent5 4" xfId="275" xr:uid="{00000000-0005-0000-0000-00000E000000}"/>
    <cellStyle name="20% - Accent5 4 10" xfId="1770" xr:uid="{BFD5BB0D-37AE-47A4-B292-670019E02446}"/>
    <cellStyle name="20% - Accent5 4 11" xfId="1774" xr:uid="{7AA37B60-D76B-4E32-BA67-839DBABF1C97}"/>
    <cellStyle name="20% - Accent5 4 12" xfId="2225" xr:uid="{850980F8-4DF0-442C-A8DD-9A1484EFC4AD}"/>
    <cellStyle name="20% - Accent5 4 13" xfId="2228" xr:uid="{CB6DB276-2CF4-4586-8B67-47705DFD0091}"/>
    <cellStyle name="20% - Accent5 4 14" xfId="1737" xr:uid="{629822A6-C1AF-42C6-8A7D-8109109040EC}"/>
    <cellStyle name="20% - Accent5 4 15" xfId="2231" xr:uid="{D4F3415F-D24D-4815-A948-A35A744B49A4}"/>
    <cellStyle name="20% - Accent5 4 16" xfId="2236" xr:uid="{85235872-5243-4BAF-A9E6-B89203EDE503}"/>
    <cellStyle name="20% - Accent5 4 17" xfId="2239" xr:uid="{8360A21A-17F4-4AB3-87F2-501BBA7FF822}"/>
    <cellStyle name="20% - Accent5 4 18" xfId="2242" xr:uid="{A1531EC3-272E-43E1-9D2A-9D9AE7767375}"/>
    <cellStyle name="20% - Accent5 4 19" xfId="2244" xr:uid="{0350F34B-BD9C-4FE6-8D39-0FD5173D7117}"/>
    <cellStyle name="20% - Accent5 4 2" xfId="2248" xr:uid="{23C66C4A-3FEE-4FA9-823B-E9A65A5F7FAB}"/>
    <cellStyle name="20% - Accent5 4 20" xfId="2232" xr:uid="{D9C4EB1D-49BB-4D93-8722-9B192162BB86}"/>
    <cellStyle name="20% - Accent5 4 21" xfId="2237" xr:uid="{D8AD0027-5FA8-471E-9476-03653CC2D206}"/>
    <cellStyle name="20% - Accent5 4 22" xfId="2240" xr:uid="{54FEF242-BDA1-4C3C-A078-B7DC0C221792}"/>
    <cellStyle name="20% - Accent5 4 23" xfId="2243" xr:uid="{C4B6B5FE-5B3A-4DA6-B1C1-8D6ED8BD8905}"/>
    <cellStyle name="20% - Accent5 4 24" xfId="2245" xr:uid="{2D5D4A0B-9C41-4629-B3FF-67A563FC01A0}"/>
    <cellStyle name="20% - Accent5 4 25" xfId="2249" xr:uid="{5286C5B1-346B-46F3-A32E-7F10F80F4A75}"/>
    <cellStyle name="20% - Accent5 4 26" xfId="2252" xr:uid="{810A1957-1297-4E5E-8ADF-BD559C3B6BBF}"/>
    <cellStyle name="20% - Accent5 4 27" xfId="2221" xr:uid="{A59E26CD-7192-401F-A1AA-DEE37AA30D7D}"/>
    <cellStyle name="20% - Accent5 4 3" xfId="2257" xr:uid="{127ED3C3-7030-4E53-9C56-619EBAF8AE6E}"/>
    <cellStyle name="20% - Accent5 4 4" xfId="2260" xr:uid="{E2743A89-0F79-4AB7-B385-533F20D409CF}"/>
    <cellStyle name="20% - Accent5 4 5" xfId="2263" xr:uid="{7CD4EBC4-4B38-48A1-AF59-19D17363A47B}"/>
    <cellStyle name="20% - Accent5 4 6" xfId="2266" xr:uid="{B4E7F1D5-F4AF-42C4-B26F-D2634913058B}"/>
    <cellStyle name="20% - Accent5 4 7" xfId="2267" xr:uid="{757C25AB-3B4C-4CBA-B28B-38D03DBB5148}"/>
    <cellStyle name="20% - Accent5 4 8" xfId="2268" xr:uid="{04958458-8293-485D-90E0-C51213BF8281}"/>
    <cellStyle name="20% - Accent5 4 9" xfId="2269" xr:uid="{74D80DE1-6238-4ECD-AA67-791D85D895D3}"/>
    <cellStyle name="20% - Accent5 5" xfId="1539" xr:uid="{398A9DD1-F555-474C-81B1-A8D269E28DBE}"/>
    <cellStyle name="20% - Accent5 6" xfId="2271" xr:uid="{9B690D2D-A17B-49CD-B197-226BA0D9DD8E}"/>
    <cellStyle name="20% - Accent5 7" xfId="2276" xr:uid="{48157160-0185-427E-B45A-F2BB26E099E3}"/>
    <cellStyle name="20% - Accent5 8" xfId="492" xr:uid="{BF692EC8-9BF1-446D-AE69-3D95CB050B68}"/>
    <cellStyle name="20% - Accent5 9" xfId="510" xr:uid="{D0181832-0F22-44AE-AF59-2882D1CD547F}"/>
    <cellStyle name="20% - Accent6 1" xfId="2280" xr:uid="{763318B3-99F2-482A-ABF4-8FEDB9150559}"/>
    <cellStyle name="20% - Accent6 1 1" xfId="636" xr:uid="{EA29F132-46B6-430E-97CA-1BDC01752A20}"/>
    <cellStyle name="20% - Accent6 1_HRVATSKE_SUME_71_5.Privremena" xfId="1183" xr:uid="{64BB4BFC-7F5A-4995-8FB1-BDE41D5CECAC}"/>
    <cellStyle name="20% - Accent6 10" xfId="2284" xr:uid="{E7B8A821-D794-4F78-9CFA-96DDAD696AE5}"/>
    <cellStyle name="20% - Accent6 11" xfId="702" xr:uid="{71D0FF7A-B148-4445-913D-BD0564472598}"/>
    <cellStyle name="20% - Accent6 12" xfId="707" xr:uid="{027E9BC5-4CDF-48AE-AC71-56214F44923C}"/>
    <cellStyle name="20% - Accent6 13" xfId="712" xr:uid="{A952DAAB-9A20-4ACF-8E57-254EF40A9952}"/>
    <cellStyle name="20% - Accent6 14" xfId="718" xr:uid="{431C5CB2-EBA8-4AD4-907C-52EE9FE52D2F}"/>
    <cellStyle name="20% - Accent6 15" xfId="724" xr:uid="{0401500B-D42B-44A6-9A01-EC0B250EDEF2}"/>
    <cellStyle name="20% - Accent6 16" xfId="728" xr:uid="{1F86D0D9-FC0F-40CF-B5CF-3857A2385E4F}"/>
    <cellStyle name="20% - Accent6 17" xfId="850" xr:uid="{37B50A30-9DEB-4538-A39C-368066881397}"/>
    <cellStyle name="20% - Accent6 2" xfId="202" xr:uid="{00000000-0005-0000-0000-00000F000000}"/>
    <cellStyle name="20% - Accent6 2 10" xfId="2289" xr:uid="{4F8983A5-BA44-4E2B-A02C-97C16C5CEE23}"/>
    <cellStyle name="20% - Accent6 2 11" xfId="1313" xr:uid="{3DA2BE27-28F4-4F82-858D-582809E16A9C}"/>
    <cellStyle name="20% - Accent6 2 12" xfId="1362" xr:uid="{EA06CA33-0F5F-4522-9F48-38B3CE6FAF34}"/>
    <cellStyle name="20% - Accent6 2 13" xfId="1375" xr:uid="{2FCF8BB2-186E-4EFD-A665-0435614A93C9}"/>
    <cellStyle name="20% - Accent6 2 14" xfId="1378" xr:uid="{D1F11733-3488-4E63-B5B8-2B453BA8056C}"/>
    <cellStyle name="20% - Accent6 2 15" xfId="1382" xr:uid="{FD4D0013-90C7-44B0-B1F0-12E60AB7E268}"/>
    <cellStyle name="20% - Accent6 2 15 2" xfId="1321" xr:uid="{B76D4872-1308-467E-BA9C-EAFA9285466D}"/>
    <cellStyle name="20% - Accent6 2 15 2 2" xfId="2290" xr:uid="{02456921-F3B3-4D96-849F-97C60BB2EA6E}"/>
    <cellStyle name="20% - Accent6 2 15 2 2 2" xfId="1472" xr:uid="{9306D8EA-0AFD-4763-AC90-3A1C937E0D5D}"/>
    <cellStyle name="20% - Accent6 2 15 2 2 2 2" xfId="1562" xr:uid="{F83C42D2-EBFA-4F5C-A217-F6FADA20EDD7}"/>
    <cellStyle name="20% - Accent6 2 15 2 2 2 2 2" xfId="1565" xr:uid="{1DFE0C56-C36F-4CF5-B127-F06C5BDA9EA1}"/>
    <cellStyle name="20% - Accent6 2 15 2 2 2 2 3" xfId="1572" xr:uid="{D2FFB89C-1958-4898-BC26-D5623546224B}"/>
    <cellStyle name="20% - Accent6 2 15 2 2 2 3" xfId="1581" xr:uid="{D6E378F5-74D6-4548-95AB-03861C92D67B}"/>
    <cellStyle name="20% - Accent6 2 15 2 2 3" xfId="1475" xr:uid="{9A94CCB1-DA7B-4CE3-8C34-AFCD78F91D29}"/>
    <cellStyle name="20% - Accent6 2 15 2 2 4" xfId="1478" xr:uid="{3A2B70CA-398C-48CB-8445-46FD707D7481}"/>
    <cellStyle name="20% - Accent6 2 15 2 3" xfId="2291" xr:uid="{9A3E4032-D31E-4AB2-80DF-26CD5D6D93E5}"/>
    <cellStyle name="20% - Accent6 2 15 2 4" xfId="2292" xr:uid="{7BF897EC-C173-4522-91D9-2C0472E5F873}"/>
    <cellStyle name="20% - Accent6 2 15 2 5" xfId="1585" xr:uid="{E685B757-1F54-4FAD-8E71-F33B1DB639EB}"/>
    <cellStyle name="20% - Accent6 2 15 2 5 2" xfId="426" xr:uid="{7692AFC9-06A8-40E0-B9D9-1F32269008E5}"/>
    <cellStyle name="20% - Accent6 2 15 2 5 3" xfId="398" xr:uid="{2687A177-A5E3-455D-BFEF-1EE6B724C923}"/>
    <cellStyle name="20% - Accent6 2 15 2 6" xfId="1590" xr:uid="{526D621A-F32F-42D0-81BC-E742CB6319DE}"/>
    <cellStyle name="20% - Accent6 2 15 3" xfId="1328" xr:uid="{68D02D39-D803-45D5-B4A2-409C22736D2F}"/>
    <cellStyle name="20% - Accent6 2 15 4" xfId="1341" xr:uid="{8AC1AD4B-0F7B-42D4-912D-33C60FD280BD}"/>
    <cellStyle name="20% - Accent6 2 15 4 2" xfId="2294" xr:uid="{3F44E320-0536-48DB-90A9-A6151B834855}"/>
    <cellStyle name="20% - Accent6 2 15 4 2 2" xfId="2296" xr:uid="{B4FEA95F-D3D6-4E99-95D8-FA1C12CB8CBB}"/>
    <cellStyle name="20% - Accent6 2 15 4 2 2 2" xfId="1942" xr:uid="{97405AAC-CEB6-4F7E-83A0-3915CD44DCB5}"/>
    <cellStyle name="20% - Accent6 2 15 4 2 2 3" xfId="1951" xr:uid="{15A582DC-0975-4D5C-B1B2-23BA3471E319}"/>
    <cellStyle name="20% - Accent6 2 15 4 2 3" xfId="2298" xr:uid="{BEB27D44-EE7D-49FD-89DC-4054153C4E88}"/>
    <cellStyle name="20% - Accent6 2 15 4 3" xfId="2299" xr:uid="{8EBE75E5-8225-4659-90DA-B5DAE2CD9FBD}"/>
    <cellStyle name="20% - Accent6 2 15 4 4" xfId="462" xr:uid="{A3972E4F-BB5E-4D77-8C6B-034AC3030343}"/>
    <cellStyle name="20% - Accent6 2 15 5" xfId="1347" xr:uid="{40B82AFD-3DDF-4960-8567-3FB1F093384C}"/>
    <cellStyle name="20% - Accent6 2 15 6" xfId="1363" xr:uid="{E33EF0EF-7DE3-43B2-89C3-873DBC22DBB5}"/>
    <cellStyle name="20% - Accent6 2 15 6 2" xfId="1000" xr:uid="{E40B5D80-55B0-498E-B513-7E10F83DCFEB}"/>
    <cellStyle name="20% - Accent6 2 15 6 3" xfId="1009" xr:uid="{E9A5AB57-7F50-45D5-9E12-89DEEB1EBD2C}"/>
    <cellStyle name="20% - Accent6 2 15 7" xfId="2300" xr:uid="{8CF072E6-3EAB-4478-8D8A-B0E7CFFE3A4E}"/>
    <cellStyle name="20% - Accent6 2 16" xfId="1388" xr:uid="{F8F14934-603B-460C-A731-B2B4E63838C5}"/>
    <cellStyle name="20% - Accent6 2 17" xfId="1390" xr:uid="{CBC3702B-308E-4D1B-9FC0-C25F87A44448}"/>
    <cellStyle name="20% - Accent6 2 18" xfId="1397" xr:uid="{177CA9F2-185D-460C-BD9A-BD1A5BF3F16C}"/>
    <cellStyle name="20% - Accent6 2 19" xfId="2305" xr:uid="{0C457C74-9048-41C4-AB41-FC4F5E1DB8F0}"/>
    <cellStyle name="20% - Accent6 2 2" xfId="1106" xr:uid="{628A08B9-D3CA-4E94-9E68-7C027EB06589}"/>
    <cellStyle name="20% - Accent6 2 2 2" xfId="703" xr:uid="{13465131-7F56-4373-891D-A40C1EEB3219}"/>
    <cellStyle name="20% - Accent6 2 20" xfId="1383" xr:uid="{207118E8-DDD3-40DB-9D5E-BFDCB42882E9}"/>
    <cellStyle name="20% - Accent6 2 21" xfId="1389" xr:uid="{DD8C452F-4A05-4B49-AD7F-8D245441ECEB}"/>
    <cellStyle name="20% - Accent6 2 22" xfId="1391" xr:uid="{E60C121C-3987-4F46-8DB7-AA4A39D63FE3}"/>
    <cellStyle name="20% - Accent6 2 23" xfId="1398" xr:uid="{DA9D4CFB-325E-419A-81FD-BF874F8DD502}"/>
    <cellStyle name="20% - Accent6 2 24" xfId="2306" xr:uid="{5FF9BB07-07A8-4EA3-8437-DE205349EB94}"/>
    <cellStyle name="20% - Accent6 2 25" xfId="2310" xr:uid="{C35C9964-30E6-471F-ACCD-781CE3930803}"/>
    <cellStyle name="20% - Accent6 2 26" xfId="2315" xr:uid="{EE52BEF8-B826-4F21-93DD-31E771CB5E23}"/>
    <cellStyle name="20% - Accent6 2 27" xfId="422" xr:uid="{31194B3A-7CA7-480C-BC93-7FA8BF136762}"/>
    <cellStyle name="20% - Accent6 2 28" xfId="2322" xr:uid="{D8DB062E-B1AC-4E63-A013-6E2A3C1B4F33}"/>
    <cellStyle name="20% - Accent6 2 29" xfId="369" xr:uid="{08AF745D-BF1E-40F8-A1AA-BA41FF44F043}"/>
    <cellStyle name="20% - Accent6 2 3" xfId="1109" xr:uid="{93C2DE66-D592-46CF-A063-33A23685D9F0}"/>
    <cellStyle name="20% - Accent6 2 3 2" xfId="2325" xr:uid="{8C77718F-C760-43C3-8DC9-AA99AD0AC9AD}"/>
    <cellStyle name="20% - Accent6 2 30" xfId="2311" xr:uid="{7B309185-FA17-4DA3-99EC-806FE31B8BD6}"/>
    <cellStyle name="20% - Accent6 2 31" xfId="2316" xr:uid="{AFB914EC-18AD-4ED8-AD21-5765D9594CD0}"/>
    <cellStyle name="20% - Accent6 2 32" xfId="423" xr:uid="{6C804E26-2776-4EEF-89E3-CA75DCA87AB0}"/>
    <cellStyle name="20% - Accent6 2 33" xfId="2323" xr:uid="{696CA4AA-8E82-4CD4-A72F-48F2B1177386}"/>
    <cellStyle name="20% - Accent6 2 34" xfId="370" xr:uid="{16A4CC63-63CD-442C-AB0D-9486DFA46AE5}"/>
    <cellStyle name="20% - Accent6 2 35" xfId="413" xr:uid="{13FEA1B4-23FB-40F0-B405-67982AB346BD}"/>
    <cellStyle name="20% - Accent6 2 36" xfId="2287" xr:uid="{A3358C04-10EE-4A8C-B38C-70921A5B7DCC}"/>
    <cellStyle name="20% - Accent6 2 4" xfId="1112" xr:uid="{C01A3426-1B9E-4C08-B6EF-95004C16BD26}"/>
    <cellStyle name="20% - Accent6 2 5" xfId="1115" xr:uid="{3BAFCB52-682D-4686-A61E-0DC8CD48B4C4}"/>
    <cellStyle name="20% - Accent6 2 6" xfId="1118" xr:uid="{C4F41341-334C-4215-A6BA-5932216A4147}"/>
    <cellStyle name="20% - Accent6 2 7" xfId="594" xr:uid="{AD7CB0C8-47F1-4330-AA4A-841D55DF1462}"/>
    <cellStyle name="20% - Accent6 2 8" xfId="2328" xr:uid="{45094C95-C02F-4083-8DEC-FDF7A90351A9}"/>
    <cellStyle name="20% - Accent6 2 9" xfId="2330" xr:uid="{416C61E6-0460-41A2-9EF3-A67AAB828A6E}"/>
    <cellStyle name="20% - Accent6 3" xfId="239" xr:uid="{00000000-0005-0000-0000-000010000000}"/>
    <cellStyle name="20% - Accent6 3 10" xfId="1716" xr:uid="{9D0E2B12-0EFA-4727-8A97-F998123A671D}"/>
    <cellStyle name="20% - Accent6 3 11" xfId="1723" xr:uid="{D7D06E19-D517-4C12-9C73-5C0031DD4B2F}"/>
    <cellStyle name="20% - Accent6 3 12" xfId="1730" xr:uid="{4033B691-6E08-485C-812B-ABF7642BBCE5}"/>
    <cellStyle name="20% - Accent6 3 13" xfId="2337" xr:uid="{843F2CA6-5527-4669-B1B3-B295EB5A11CC}"/>
    <cellStyle name="20% - Accent6 3 14" xfId="1800" xr:uid="{B3E9BA16-8AC9-4585-94DA-C95895100E0E}"/>
    <cellStyle name="20% - Accent6 3 15" xfId="1819" xr:uid="{2365A192-2A4D-4B67-AC8B-179582D1E552}"/>
    <cellStyle name="20% - Accent6 3 16" xfId="1195" xr:uid="{C341AE0C-AA44-4EAD-8DF5-E9920EE1A89B}"/>
    <cellStyle name="20% - Accent6 3 17" xfId="582" xr:uid="{CFED3EEF-A336-4E99-9DFC-BEA7A7A3B529}"/>
    <cellStyle name="20% - Accent6 3 18" xfId="622" xr:uid="{33BB4605-5769-4BA6-A727-FBDBDC0ACCA3}"/>
    <cellStyle name="20% - Accent6 3 19" xfId="646" xr:uid="{7D3C606A-E151-47A8-8135-B2B3EB264EBE}"/>
    <cellStyle name="20% - Accent6 3 2" xfId="2340" xr:uid="{AA34074F-DA3F-428F-AF90-D7E2EE6F9D0C}"/>
    <cellStyle name="20% - Accent6 3 20" xfId="1820" xr:uid="{6B72C990-27E1-4BB5-A24B-35E25937EDAF}"/>
    <cellStyle name="20% - Accent6 3 21" xfId="1196" xr:uid="{5A02FD8B-D7DA-4214-81AD-0BC5D67976E5}"/>
    <cellStyle name="20% - Accent6 3 22" xfId="583" xr:uid="{67D87398-D338-40E4-B67F-0BFCC17CB537}"/>
    <cellStyle name="20% - Accent6 3 23" xfId="623" xr:uid="{09F017B2-F765-4964-8930-0707E5DED358}"/>
    <cellStyle name="20% - Accent6 3 24" xfId="647" xr:uid="{F37607F2-EFF5-4900-B7C8-584FF7AD4277}"/>
    <cellStyle name="20% - Accent6 3 25" xfId="658" xr:uid="{FFB774C4-6A50-465F-82D1-D2D35B6DC1C6}"/>
    <cellStyle name="20% - Accent6 3 26" xfId="563" xr:uid="{58F296FD-7EC4-4D40-A756-B29FA5E27D99}"/>
    <cellStyle name="20% - Accent6 3 27" xfId="668" xr:uid="{08B615EC-0057-48B9-A90C-9F3F267229A4}"/>
    <cellStyle name="20% - Accent6 3 28" xfId="675" xr:uid="{A7441113-6BFC-4AA7-8363-D6B8E8D0334B}"/>
    <cellStyle name="20% - Accent6 3 29" xfId="683" xr:uid="{D574080B-5486-47B6-B00C-A020FDC18035}"/>
    <cellStyle name="20% - Accent6 3 3" xfId="2344" xr:uid="{ECA220F0-41A7-4B83-AEE2-6293EED25F6C}"/>
    <cellStyle name="20% - Accent6 3 30" xfId="2333" xr:uid="{A11E7AC6-057B-4DB4-B6D1-6929CE4CEE0D}"/>
    <cellStyle name="20% - Accent6 3 4" xfId="2347" xr:uid="{FB60868E-9AD5-45ED-B7E2-2CAF35E939D4}"/>
    <cellStyle name="20% - Accent6 3 5" xfId="2348" xr:uid="{49AB0F63-CDF1-496D-8249-5D3D7DCFD899}"/>
    <cellStyle name="20% - Accent6 3 6" xfId="2349" xr:uid="{90A9780E-711D-4FDD-973D-C888806EC9D0}"/>
    <cellStyle name="20% - Accent6 3 7" xfId="914" xr:uid="{29F69037-A4FC-4F08-94C2-C293DF140A8B}"/>
    <cellStyle name="20% - Accent6 3 8" xfId="2351" xr:uid="{0311A29D-6585-479A-84E3-C5BF71FB1064}"/>
    <cellStyle name="20% - Accent6 3 9" xfId="2354" xr:uid="{038E5B60-6C80-4774-9FED-F82169B4D7A9}"/>
    <cellStyle name="20% - Accent6 4" xfId="276" xr:uid="{00000000-0005-0000-0000-000011000000}"/>
    <cellStyle name="20% - Accent6 4 10" xfId="2358" xr:uid="{281F7913-508C-4F37-AAA8-781B4EA28813}"/>
    <cellStyle name="20% - Accent6 4 11" xfId="2364" xr:uid="{59379DA7-E60A-4F0C-BACD-774148DA1B5F}"/>
    <cellStyle name="20% - Accent6 4 12" xfId="1928" xr:uid="{1EC687DD-403A-4A27-8991-2FBF6F40C023}"/>
    <cellStyle name="20% - Accent6 4 13" xfId="1936" xr:uid="{D7306174-0A48-44B7-911C-AA5AF1B53ABB}"/>
    <cellStyle name="20% - Accent6 4 14" xfId="1889" xr:uid="{082B682B-BDFC-4FE3-B7EE-BC8214009764}"/>
    <cellStyle name="20% - Accent6 4 15" xfId="1943" xr:uid="{F502A44B-993E-4379-95AF-33423360859A}"/>
    <cellStyle name="20% - Accent6 4 16" xfId="1952" xr:uid="{50AE232E-3027-44F9-B815-052E8FFC2794}"/>
    <cellStyle name="20% - Accent6 4 17" xfId="1960" xr:uid="{DFF19A47-F9E2-4E6A-9553-ACCD53A9D636}"/>
    <cellStyle name="20% - Accent6 4 18" xfId="881" xr:uid="{9C1AC211-C36C-432E-B56E-69CFB732A06D}"/>
    <cellStyle name="20% - Accent6 4 19" xfId="893" xr:uid="{F29531B2-4D43-4562-B0D3-DACDABF71AD7}"/>
    <cellStyle name="20% - Accent6 4 2" xfId="2368" xr:uid="{BD866D03-9C62-49F1-869C-4A13B7C453FC}"/>
    <cellStyle name="20% - Accent6 4 20" xfId="1944" xr:uid="{D0C8237E-C868-4123-8F16-E588386D46EB}"/>
    <cellStyle name="20% - Accent6 4 21" xfId="1953" xr:uid="{26793282-0A19-4186-A805-8748E56E145A}"/>
    <cellStyle name="20% - Accent6 4 22" xfId="1961" xr:uid="{DDF263B7-E4F1-471B-B967-E955EB09E7A1}"/>
    <cellStyle name="20% - Accent6 4 23" xfId="882" xr:uid="{01B96872-68B1-4516-8152-5DA020038EE5}"/>
    <cellStyle name="20% - Accent6 4 24" xfId="894" xr:uid="{2C2DB7E8-9222-471A-BCC3-C399D658D5F4}"/>
    <cellStyle name="20% - Accent6 4 25" xfId="743" xr:uid="{3DA33156-0D0F-46A4-8BAE-8DFFCBA789F7}"/>
    <cellStyle name="20% - Accent6 4 26" xfId="768" xr:uid="{A00A1847-F175-45E2-8532-698A9102157F}"/>
    <cellStyle name="20% - Accent6 4 27" xfId="1768" xr:uid="{D97FD8AD-8D6A-4500-99C4-C70D3D3BF45D}"/>
    <cellStyle name="20% - Accent6 4 3" xfId="2372" xr:uid="{935AE581-00FC-4ACE-AC50-7C38751D1FF1}"/>
    <cellStyle name="20% - Accent6 4 4" xfId="2376" xr:uid="{6B8DD752-83B5-4539-9B0C-0F4B6DC92EB1}"/>
    <cellStyle name="20% - Accent6 4 5" xfId="2380" xr:uid="{C420F647-A2AF-40EF-B1EE-32F3DB5BA9BB}"/>
    <cellStyle name="20% - Accent6 4 6" xfId="2385" xr:uid="{93C94962-6C8D-4A04-A43C-46625FB8D56D}"/>
    <cellStyle name="20% - Accent6 4 7" xfId="1090" xr:uid="{F6BDAB02-F757-47CD-9C0F-752F0A3F02E8}"/>
    <cellStyle name="20% - Accent6 4 8" xfId="440" xr:uid="{4DA80359-F23A-4640-B135-4EECD2BDC463}"/>
    <cellStyle name="20% - Accent6 4 9" xfId="1739" xr:uid="{45D8696F-3198-4D52-B533-6E8327750641}"/>
    <cellStyle name="20% - Accent6 5" xfId="1772" xr:uid="{BAF2FA0B-915F-45BE-9D65-DF5DF2BE32AD}"/>
    <cellStyle name="20% - Accent6 6" xfId="2224" xr:uid="{2F9A90CC-BBAD-479E-B790-C2225F09FBD5}"/>
    <cellStyle name="20% - Accent6 7" xfId="2227" xr:uid="{EF459494-8498-44A6-B91E-BB0F5A7057C2}"/>
    <cellStyle name="20% - Accent6 8" xfId="1735" xr:uid="{16B5FB64-5A38-4579-8ED7-261327FA1A52}"/>
    <cellStyle name="20% - Accent6 9" xfId="2230" xr:uid="{6FA0068C-564C-4E64-B07C-77F04B95F033}"/>
    <cellStyle name="20% - Akzent1" xfId="2386" xr:uid="{731EE02A-2A8E-41ED-BDDC-15448D88B043}"/>
    <cellStyle name="20% - Akzent2" xfId="2387" xr:uid="{58EACA51-F230-48D7-BD47-82EB62EA3D6E}"/>
    <cellStyle name="20% - Akzent3" xfId="2388" xr:uid="{18A25E16-9CBA-481F-880F-C2C368C12AD3}"/>
    <cellStyle name="20% - Akzent4" xfId="2390" xr:uid="{48F56C23-3BAC-469C-B5D2-DEF1132CEDCD}"/>
    <cellStyle name="20% - Akzent5" xfId="2391" xr:uid="{ED11939C-E206-40F7-B7B9-6E8F7CAD9508}"/>
    <cellStyle name="20% - Akzent6" xfId="2392" xr:uid="{4F059102-EE11-49DF-8FAB-4C4923A8A535}"/>
    <cellStyle name="20% - Isticanje1" xfId="20" builtinId="30" customBuiltin="1"/>
    <cellStyle name="20% - Isticanje1 1" xfId="940" xr:uid="{BF2C8FC9-CF52-460F-AAEA-98F831CD2AD4}"/>
    <cellStyle name="20% - Isticanje1 2" xfId="951" xr:uid="{21910BA2-08F4-4F3B-82C9-662201A66DF9}"/>
    <cellStyle name="20% - Isticanje1 2 2" xfId="1403" xr:uid="{A1134384-46E4-4AA6-B0C5-62065A8D5CA7}"/>
    <cellStyle name="20% - Isticanje1 2 3" xfId="1463" xr:uid="{386BE5C1-1FF5-4609-8605-AFFC8E36BDEA}"/>
    <cellStyle name="20% - Isticanje1 3" xfId="961" xr:uid="{EAAE4CE2-FC50-4856-99EE-464EF99F604E}"/>
    <cellStyle name="20% - Isticanje1 3 2" xfId="431" xr:uid="{EF3D6A86-5989-49D8-9E72-178441A0B300}"/>
    <cellStyle name="20% - Isticanje1 4" xfId="1747" xr:uid="{F90EC971-CD08-4B80-8688-1CD281E40312}"/>
    <cellStyle name="20% - Isticanje2" xfId="24" builtinId="34" customBuiltin="1"/>
    <cellStyle name="20% - Isticanje2 1" xfId="1042" xr:uid="{20C8DB9F-35B8-468C-971E-69A2D765EDF4}"/>
    <cellStyle name="20% - Isticanje2 2" xfId="1048" xr:uid="{9D30ABE9-1D58-4D98-BF2F-B7B72CF1B558}"/>
    <cellStyle name="20% - Isticanje2 2 2" xfId="2394" xr:uid="{7506716B-009B-4FA5-9EFA-3C25A9734196}"/>
    <cellStyle name="20% - Isticanje2 2 3" xfId="2396" xr:uid="{878AAC23-73EE-4C7A-95B2-3EFAB135AA29}"/>
    <cellStyle name="20% - Isticanje2 3" xfId="1054" xr:uid="{6ABE0DE6-8433-4B0C-80C5-6F628CD2DEC4}"/>
    <cellStyle name="20% - Isticanje2 3 2" xfId="1556" xr:uid="{4FCD4E3C-AA1E-439D-92BB-A3D7FE008C65}"/>
    <cellStyle name="20% - Isticanje2 4" xfId="1407" xr:uid="{F8FB460E-AB6E-4A91-B12B-5E49403A7A2C}"/>
    <cellStyle name="20% - Isticanje3" xfId="28" builtinId="38" customBuiltin="1"/>
    <cellStyle name="20% - Isticanje3 1" xfId="2400" xr:uid="{2993AE90-2242-4052-A72B-08EFC79CB1CD}"/>
    <cellStyle name="20% - Isticanje3 2" xfId="2403" xr:uid="{0C2C5CFC-2FA1-4BC1-9C16-D97908846DB1}"/>
    <cellStyle name="20% - Isticanje3 2 2" xfId="2405" xr:uid="{C5DF8F23-8EEF-4DDC-A71B-FD8098A82CDB}"/>
    <cellStyle name="20% - Isticanje3 2 3" xfId="601" xr:uid="{AC1BCEB9-D1BA-4426-B8D7-2D12276895B4}"/>
    <cellStyle name="20% - Isticanje3 3" xfId="2407" xr:uid="{B9D8E2D4-93AB-4680-92A3-04F58DC32F59}"/>
    <cellStyle name="20% - Isticanje3 3 2" xfId="848" xr:uid="{5B30D654-200C-481A-B4EF-9AEC27918D3F}"/>
    <cellStyle name="20% - Isticanje3 4" xfId="597" xr:uid="{C4833F76-EE52-49FA-98F9-0F7802CE5865}"/>
    <cellStyle name="20% - Isticanje4" xfId="32" builtinId="42" customBuiltin="1"/>
    <cellStyle name="20% - Isticanje4 1" xfId="1574" xr:uid="{C35CA6DB-568A-4C53-8014-DDCCC544627B}"/>
    <cellStyle name="20% - Isticanje4 2" xfId="1629" xr:uid="{480E29E4-1786-495F-9205-86D7D937D115}"/>
    <cellStyle name="20% - Isticanje4 2 2" xfId="1432" xr:uid="{F0646411-3DFB-46DD-BFA3-D82F7F577FF9}"/>
    <cellStyle name="20% - Isticanje4 2 3" xfId="1439" xr:uid="{2F5F66AB-76B5-47A3-88E5-0FA218BF71DD}"/>
    <cellStyle name="20% - Isticanje4 3" xfId="1635" xr:uid="{76B78240-3664-49BF-9712-C43DF26B094B}"/>
    <cellStyle name="20% - Isticanje4 3 2" xfId="2036" xr:uid="{EAD61E78-A36B-45AC-8F02-6696A89836AF}"/>
    <cellStyle name="20% - Isticanje4 4" xfId="908" xr:uid="{621F7EA8-6653-41E4-90FB-5049636CA522}"/>
    <cellStyle name="20% - Isticanje5" xfId="36" builtinId="46" customBuiltin="1"/>
    <cellStyle name="20% - Isticanje5 1" xfId="1079" xr:uid="{A85E9705-9008-403C-9823-9FC0F9C36135}"/>
    <cellStyle name="20% - Isticanje5 2" xfId="1082" xr:uid="{B1E5400E-7A7D-4F0C-89E5-B47074DEB139}"/>
    <cellStyle name="20% - Isticanje5 2 2" xfId="2409" xr:uid="{A03122A4-C4BF-41AA-BEC9-CEC0B8C029BF}"/>
    <cellStyle name="20% - Isticanje5 2 3" xfId="804" xr:uid="{5AA1DD15-7093-4611-9632-F38D533E54D4}"/>
    <cellStyle name="20% - Isticanje5 3" xfId="1088" xr:uid="{068AFD3C-0576-4CFC-9FA0-AB689E3655D7}"/>
    <cellStyle name="20% - Isticanje5 3 2" xfId="2412" xr:uid="{3B323A7B-52C3-447D-98AF-A3E52055B3F3}"/>
    <cellStyle name="20% - Isticanje5 4" xfId="1094" xr:uid="{3295B05E-95DD-4053-AEC7-717B87296187}"/>
    <cellStyle name="20% - Isticanje6" xfId="40" builtinId="50" customBuiltin="1"/>
    <cellStyle name="20% - Isticanje6 1" xfId="548" xr:uid="{D0D899C1-33E7-4C71-BCA6-D3DFE3036AA5}"/>
    <cellStyle name="20% - Isticanje6 2" xfId="554" xr:uid="{F7610A3E-56B4-4AE6-A787-C482E35E85A2}"/>
    <cellStyle name="20% - Isticanje6 2 2" xfId="1976" xr:uid="{5CA5EFB0-5CC0-4285-8AF4-2F14EC9ED289}"/>
    <cellStyle name="20% - Isticanje6 2 3" xfId="1984" xr:uid="{05F9B7DE-46F4-40BC-860E-0979E32DAB17}"/>
    <cellStyle name="20% - Isticanje6 3" xfId="1910" xr:uid="{8B254834-3BE5-4326-9562-D1BF119B57A5}"/>
    <cellStyle name="20% - Isticanje6 3 2" xfId="2273" xr:uid="{3E9A265E-B678-4F91-8F9B-D22A885D9D63}"/>
    <cellStyle name="20% - Isticanje6 4" xfId="1913" xr:uid="{19A41FBF-5194-4615-A5A2-FD0C03FD63B5}"/>
    <cellStyle name="2-izmjena" xfId="2413" xr:uid="{42F33625-FE76-4E49-9279-A456F494EEC4}"/>
    <cellStyle name="3. jed.mjere" xfId="2414" xr:uid="{683FDFE8-5B29-4976-ADA7-037969D8C403}"/>
    <cellStyle name="3-pitanje" xfId="2416" xr:uid="{A445548C-CBAA-4541-8654-2F37062E4E4C}"/>
    <cellStyle name="4. količina" xfId="389" xr:uid="{9C3A8B1D-E4D8-4CED-859F-B9BC0E201BAE}"/>
    <cellStyle name="40% - Accent1 1" xfId="1920" xr:uid="{4E07B200-B71C-4D04-A0FA-E57136E0266A}"/>
    <cellStyle name="40% - Accent1 1 1" xfId="2417" xr:uid="{EF2EA403-49D4-47E8-A3AF-3019483AF96A}"/>
    <cellStyle name="40% - Accent1 1_HRVATSKE_SUME_71_5.Privremena" xfId="2418" xr:uid="{ED30E4A4-6E2D-4096-B1C3-51FB86BF3E75}"/>
    <cellStyle name="40% - Accent1 10" xfId="1845" xr:uid="{C1DC067F-A37C-4682-AA5E-2718CE531FFF}"/>
    <cellStyle name="40% - Accent1 11" xfId="1854" xr:uid="{F71DFC0D-3DD6-42FB-85CD-27FFE7C3FBFC}"/>
    <cellStyle name="40% - Accent1 12" xfId="1860" xr:uid="{40DDCB14-B35E-4C39-9665-DADAFAB0714B}"/>
    <cellStyle name="40% - Accent1 13" xfId="1865" xr:uid="{B50F50DA-9A84-482D-A0B4-7762C29144CE}"/>
    <cellStyle name="40% - Accent1 14" xfId="1871" xr:uid="{813EF59C-8F29-4735-8B1A-DE63BFA7BAC9}"/>
    <cellStyle name="40% - Accent1 15" xfId="1880" xr:uid="{D36DF6ED-7339-4DC3-B63F-44ADA5BABDF3}"/>
    <cellStyle name="40% - Accent1 16" xfId="1896" xr:uid="{E941E3EA-1C7A-4775-BF5F-67CBBD89AC86}"/>
    <cellStyle name="40% - Accent1 17" xfId="2420" xr:uid="{3FDC0906-BB2A-44AD-8C1C-060D883CCEF2}"/>
    <cellStyle name="40% - Accent1 2" xfId="203" xr:uid="{00000000-0005-0000-0000-000018000000}"/>
    <cellStyle name="40% - Accent1 2 10" xfId="1801" xr:uid="{B6C454AE-1D08-4D7A-AE0F-A6B48B376E5E}"/>
    <cellStyle name="40% - Accent1 2 11" xfId="1821" xr:uid="{9DE3927E-0372-4EF5-AACB-535B2A3CFB6B}"/>
    <cellStyle name="40% - Accent1 2 12" xfId="1197" xr:uid="{522C7442-9A7A-4C8D-AB7F-A8AB3801AF79}"/>
    <cellStyle name="40% - Accent1 2 13" xfId="584" xr:uid="{B6FE9006-10CE-4E02-9C24-DBD1C8169D07}"/>
    <cellStyle name="40% - Accent1 2 14" xfId="624" xr:uid="{708F61E4-2585-4CEE-8092-4C332EE9C383}"/>
    <cellStyle name="40% - Accent1 2 15" xfId="648" xr:uid="{48B31AE8-D187-4B3B-A407-65A9D7D539C3}"/>
    <cellStyle name="40% - Accent1 2 15 2" xfId="2047" xr:uid="{B82002E5-03C3-4D72-8337-FA062085AD25}"/>
    <cellStyle name="40% - Accent1 2 15 2 2" xfId="2054" xr:uid="{68538B39-8778-4E87-9442-1022EA16D18E}"/>
    <cellStyle name="40% - Accent1 2 15 2 2 2" xfId="2057" xr:uid="{0F0A08D7-1BE2-4D6F-AE39-6852EE5A47A4}"/>
    <cellStyle name="40% - Accent1 2 15 2 2 2 2" xfId="375" xr:uid="{93B9DB86-F958-4B10-BEB1-37A33C0B86FF}"/>
    <cellStyle name="40% - Accent1 2 15 2 2 2 2 2" xfId="2062" xr:uid="{009FCB54-C7EF-4658-A7E3-82C8F06FFA0F}"/>
    <cellStyle name="40% - Accent1 2 15 2 2 2 2 3" xfId="2073" xr:uid="{9F4C3820-15AE-428C-9101-52243FE3A401}"/>
    <cellStyle name="40% - Accent1 2 15 2 2 2 3" xfId="2082" xr:uid="{F4F1C2E3-30AE-4287-91E8-45E76488F449}"/>
    <cellStyle name="40% - Accent1 2 15 2 2 3" xfId="2085" xr:uid="{5B4E0CFA-169A-49C2-9B91-E5EA53A6B263}"/>
    <cellStyle name="40% - Accent1 2 15 2 2 4" xfId="2091" xr:uid="{704F22DE-2C75-49D1-856C-A057495DFE41}"/>
    <cellStyle name="40% - Accent1 2 15 2 3" xfId="2097" xr:uid="{E2DD4FE2-16BD-49E7-8C0B-ACDB7D42855A}"/>
    <cellStyle name="40% - Accent1 2 15 2 4" xfId="2103" xr:uid="{07E03302-D547-42A8-83B2-48EBEFF169B5}"/>
    <cellStyle name="40% - Accent1 2 15 2 5" xfId="2121" xr:uid="{FAA06ABD-5276-4BF4-A71D-0A22B044A95B}"/>
    <cellStyle name="40% - Accent1 2 15 2 5 2" xfId="1741" xr:uid="{BCAD3D9B-AAE1-4502-802C-892C1D4A5F23}"/>
    <cellStyle name="40% - Accent1 2 15 2 5 3" xfId="1744" xr:uid="{189B0C51-732C-4274-8625-E39F8F1EC0C3}"/>
    <cellStyle name="40% - Accent1 2 15 2 6" xfId="2127" xr:uid="{D4212966-F342-44F7-9217-00132A71F4DB}"/>
    <cellStyle name="40% - Accent1 2 15 3" xfId="2136" xr:uid="{7C17BBF8-8EF6-4B47-B46B-9574F6AA532B}"/>
    <cellStyle name="40% - Accent1 2 15 4" xfId="2142" xr:uid="{64F014CC-9839-44D3-972F-B7281D13AC4C}"/>
    <cellStyle name="40% - Accent1 2 15 4 2" xfId="2423" xr:uid="{EED966A2-7C57-4B70-B5E1-E87E2F5173ED}"/>
    <cellStyle name="40% - Accent1 2 15 4 2 2" xfId="2424" xr:uid="{E08C09FE-D2D4-4A89-8F06-F1F32BDA8978}"/>
    <cellStyle name="40% - Accent1 2 15 4 2 2 2" xfId="2428" xr:uid="{8FB7ADD7-42F1-4A03-87F2-84553BEC6044}"/>
    <cellStyle name="40% - Accent1 2 15 4 2 2 3" xfId="494" xr:uid="{87F170C6-4F18-44A6-A82A-D2535D0567DF}"/>
    <cellStyle name="40% - Accent1 2 15 4 2 3" xfId="2433" xr:uid="{1001E247-6604-4AFE-A787-9E60031F1139}"/>
    <cellStyle name="40% - Accent1 2 15 4 3" xfId="2411" xr:uid="{9F92A5BE-913D-4989-BC86-170F02F1E806}"/>
    <cellStyle name="40% - Accent1 2 15 4 4" xfId="2434" xr:uid="{BC4E5E01-AD8E-4908-97DA-398ACF4A60D5}"/>
    <cellStyle name="40% - Accent1 2 15 5" xfId="2148" xr:uid="{95CF3534-6456-4FD3-BC40-F4226772CBC4}"/>
    <cellStyle name="40% - Accent1 2 15 6" xfId="2154" xr:uid="{2E9DAB10-9306-4640-8FD5-4D776FD9EBDE}"/>
    <cellStyle name="40% - Accent1 2 15 6 2" xfId="2436" xr:uid="{BAF2DC6E-3A5A-4A1F-B055-033EA3070EFD}"/>
    <cellStyle name="40% - Accent1 2 15 6 3" xfId="2438" xr:uid="{F66AC911-E0D2-4022-97BA-EAC61E58896F}"/>
    <cellStyle name="40% - Accent1 2 15 7" xfId="2165" xr:uid="{BCD35ACB-2E76-420B-AB8F-208D6257F456}"/>
    <cellStyle name="40% - Accent1 2 16" xfId="659" xr:uid="{5E9098D1-9C8B-4012-AFE6-30998BF70AAB}"/>
    <cellStyle name="40% - Accent1 2 17" xfId="564" xr:uid="{5F8D70A9-492E-4FF5-B078-1620DFBD588E}"/>
    <cellStyle name="40% - Accent1 2 18" xfId="669" xr:uid="{FC3D8B14-57B8-47EA-9F95-E8F63F20A2CE}"/>
    <cellStyle name="40% - Accent1 2 19" xfId="676" xr:uid="{BF1C2922-B081-4462-AC85-5F61829D76C0}"/>
    <cellStyle name="40% - Accent1 2 2" xfId="2440" xr:uid="{182FC6DB-471D-45CF-8893-C10DC97C64F8}"/>
    <cellStyle name="40% - Accent1 2 2 2" xfId="2446" xr:uid="{4FFBFE61-329A-4C51-AD89-063E148A581C}"/>
    <cellStyle name="40% - Accent1 2 20" xfId="649" xr:uid="{752F1BD3-4FE9-4BBC-98A8-55146A71CC0D}"/>
    <cellStyle name="40% - Accent1 2 21" xfId="660" xr:uid="{72A28C8F-13B9-49C5-9B21-B6B25D7E4430}"/>
    <cellStyle name="40% - Accent1 2 22" xfId="565" xr:uid="{C0A2B3E6-A136-48AB-852B-466B87D70BDC}"/>
    <cellStyle name="40% - Accent1 2 23" xfId="670" xr:uid="{3B1E76CF-4410-4129-AFF8-FBD59853DD6B}"/>
    <cellStyle name="40% - Accent1 2 24" xfId="677" xr:uid="{17CA2F7D-E8B6-4EB5-8977-9BD0BB84EA02}"/>
    <cellStyle name="40% - Accent1 2 25" xfId="684" xr:uid="{E000AA91-800F-4C45-A0CA-8DBF522C56F4}"/>
    <cellStyle name="40% - Accent1 2 26" xfId="693" xr:uid="{D53484B5-946C-44AA-84E4-F82F70EC13B0}"/>
    <cellStyle name="40% - Accent1 2 27" xfId="2447" xr:uid="{ADC0EA87-B23E-437A-AD1D-C97673D10337}"/>
    <cellStyle name="40% - Accent1 2 28" xfId="2450" xr:uid="{8610CEEF-FD2E-400A-8F4A-AB483548AE0C}"/>
    <cellStyle name="40% - Accent1 2 29" xfId="417" xr:uid="{FE2EEC2E-3A8F-443A-BEF2-E5F80D277A52}"/>
    <cellStyle name="40% - Accent1 2 3" xfId="2453" xr:uid="{8577AA0A-6935-42F7-A696-F8A0CE52799D}"/>
    <cellStyle name="40% - Accent1 2 3 2" xfId="943" xr:uid="{A38AB1DD-60B0-4009-B7F0-4F3724E07EAC}"/>
    <cellStyle name="40% - Accent1 2 30" xfId="685" xr:uid="{D0640CFB-1AB7-4EBB-83E4-1D75FAADE6C0}"/>
    <cellStyle name="40% - Accent1 2 31" xfId="694" xr:uid="{F01BF788-1434-438C-8AA3-483921E7CF49}"/>
    <cellStyle name="40% - Accent1 2 32" xfId="2448" xr:uid="{2DC8C6DD-C202-4E2C-96FE-E0D149160C91}"/>
    <cellStyle name="40% - Accent1 2 33" xfId="2451" xr:uid="{A32E76C5-D908-464E-BE37-9FDF6C19F96C}"/>
    <cellStyle name="40% - Accent1 2 34" xfId="418" xr:uid="{9338301A-81B9-4D94-BDF1-352673450073}"/>
    <cellStyle name="40% - Accent1 2 35" xfId="1687" xr:uid="{FEF2BE37-3342-4313-BC1A-F57807B6D5CC}"/>
    <cellStyle name="40% - Accent1 2 36" xfId="610" xr:uid="{99EAC4BF-2570-419C-9504-FEE366417D32}"/>
    <cellStyle name="40% - Accent1 2 4" xfId="2454" xr:uid="{9B162EDC-0DEB-4397-823B-8EB5026E114E}"/>
    <cellStyle name="40% - Accent1 2 5" xfId="2005" xr:uid="{8B3FE1F6-6D2D-4BC1-9C72-2A5E7CC6A113}"/>
    <cellStyle name="40% - Accent1 2 6" xfId="2010" xr:uid="{544E0BEC-7A3D-413E-9C34-AD470E6E7A19}"/>
    <cellStyle name="40% - Accent1 2 7" xfId="2012" xr:uid="{1D4E1195-0B76-4CBB-B921-822E5609C8BD}"/>
    <cellStyle name="40% - Accent1 2 8" xfId="2014" xr:uid="{C070095D-CC9B-4937-9F32-C589EAAB50C6}"/>
    <cellStyle name="40% - Accent1 2 9" xfId="2017" xr:uid="{B58A0307-52FA-4C88-8E88-F84F19EC496F}"/>
    <cellStyle name="40% - Accent1 3" xfId="240" xr:uid="{00000000-0005-0000-0000-000019000000}"/>
    <cellStyle name="40% - Accent1 3 10" xfId="1890" xr:uid="{5E1EBA2E-8CC2-45C9-AC65-E9C16A0F4043}"/>
    <cellStyle name="40% - Accent1 3 11" xfId="1945" xr:uid="{AA581DF5-B8D4-4C92-A1F8-94040B357466}"/>
    <cellStyle name="40% - Accent1 3 12" xfId="1954" xr:uid="{2A33C709-8CB8-448C-81BB-6CB88046B953}"/>
    <cellStyle name="40% - Accent1 3 13" xfId="1962" xr:uid="{EE9F4D69-BD49-4CBE-BD86-9149C769F9E9}"/>
    <cellStyle name="40% - Accent1 3 14" xfId="883" xr:uid="{F6AD0040-3EC7-486A-8CFA-182E85C5CDD4}"/>
    <cellStyle name="40% - Accent1 3 15" xfId="895" xr:uid="{72E80274-438D-40AE-8CC9-63ACA575B67F}"/>
    <cellStyle name="40% - Accent1 3 16" xfId="744" xr:uid="{4D22492C-5839-4F83-A4FC-5DA63A383552}"/>
    <cellStyle name="40% - Accent1 3 17" xfId="769" xr:uid="{0102E300-CBDA-494C-A80C-DD3DFAEA6937}"/>
    <cellStyle name="40% - Accent1 3 18" xfId="918" xr:uid="{4C99965E-9A77-4A69-B560-6DB130B47CDD}"/>
    <cellStyle name="40% - Accent1 3 19" xfId="1165" xr:uid="{55B8ADDC-2CB3-4B7A-A07A-965BAD8AC30D}"/>
    <cellStyle name="40% - Accent1 3 2" xfId="2459" xr:uid="{429FF92A-105C-4502-8C03-6E3F928D6783}"/>
    <cellStyle name="40% - Accent1 3 20" xfId="896" xr:uid="{12C1471E-F8D1-4D29-9369-5CB77FF470D1}"/>
    <cellStyle name="40% - Accent1 3 21" xfId="745" xr:uid="{476AF7C0-0A90-4F32-BE89-416A5153BDD0}"/>
    <cellStyle name="40% - Accent1 3 22" xfId="770" xr:uid="{DBF23D7B-C73A-4F0D-82C9-6C7189B9516B}"/>
    <cellStyle name="40% - Accent1 3 23" xfId="919" xr:uid="{B46C14F3-BC11-4FE4-BCA7-89E49BFCAC1F}"/>
    <cellStyle name="40% - Accent1 3 24" xfId="1166" xr:uid="{E80652C5-8646-4AFE-8A64-6C0823EBF9B4}"/>
    <cellStyle name="40% - Accent1 3 25" xfId="2462" xr:uid="{AFCB48D0-E6B5-4031-B426-BDBFD51F835D}"/>
    <cellStyle name="40% - Accent1 3 26" xfId="2463" xr:uid="{B32CEA8F-F633-440F-BD39-9E388D35EEE1}"/>
    <cellStyle name="40% - Accent1 3 27" xfId="2464" xr:uid="{10DCD271-80C5-45DB-9998-EDFB23019872}"/>
    <cellStyle name="40% - Accent1 3 28" xfId="2465" xr:uid="{7E1104B5-5E7D-4480-8180-EB4F6D19518C}"/>
    <cellStyle name="40% - Accent1 3 29" xfId="2466" xr:uid="{8823B0E4-463C-47FE-88F0-403D9017D8E1}"/>
    <cellStyle name="40% - Accent1 3 3" xfId="1163" xr:uid="{D5D96909-8CAA-43C0-AE9A-19275A33E0A8}"/>
    <cellStyle name="40% - Accent1 3 30" xfId="1925" xr:uid="{F2616544-2D81-43B3-A6B6-EB24CFCED357}"/>
    <cellStyle name="40% - Accent1 3 4" xfId="2472" xr:uid="{A45EB4CD-DC15-4807-BA5D-25681F589D7F}"/>
    <cellStyle name="40% - Accent1 3 5" xfId="2478" xr:uid="{5E971DE8-7859-4A20-B942-5D9B77D74E08}"/>
    <cellStyle name="40% - Accent1 3 6" xfId="2482" xr:uid="{BB61E462-028C-4E03-9DF7-1170CFE4FD6C}"/>
    <cellStyle name="40% - Accent1 3 7" xfId="2484" xr:uid="{32B3533E-44A7-4272-8243-847ED46ED5F2}"/>
    <cellStyle name="40% - Accent1 3 8" xfId="2485" xr:uid="{2B95072E-37B3-4228-A585-CB319D8CF9AD}"/>
    <cellStyle name="40% - Accent1 3 9" xfId="2486" xr:uid="{B2D97749-631E-4D08-A31A-A5374F53CA86}"/>
    <cellStyle name="40% - Accent1 4" xfId="277" xr:uid="{00000000-0005-0000-0000-00001A000000}"/>
    <cellStyle name="40% - Accent1 4 10" xfId="2491" xr:uid="{FB426CFB-4E47-400F-9EA5-C2AFB17040A6}"/>
    <cellStyle name="40% - Accent1 4 11" xfId="2445" xr:uid="{4B2044CF-681A-4A53-ABD2-E11DFE3C3579}"/>
    <cellStyle name="40% - Accent1 4 12" xfId="2496" xr:uid="{0DEC5B87-8F0D-4931-A6DB-44A1563DB557}"/>
    <cellStyle name="40% - Accent1 4 13" xfId="2500" xr:uid="{C879214A-5415-4880-A383-9D168578AACA}"/>
    <cellStyle name="40% - Accent1 4 14" xfId="2504" xr:uid="{5D555453-1EBD-4E20-A3E4-F6F542E1D049}"/>
    <cellStyle name="40% - Accent1 4 15" xfId="2509" xr:uid="{CC962C4A-18FC-4A53-A844-AE7F06B4ACE5}"/>
    <cellStyle name="40% - Accent1 4 16" xfId="2513" xr:uid="{9D89FA41-A45C-4CD0-AF2E-F2CF32CE9B3D}"/>
    <cellStyle name="40% - Accent1 4 17" xfId="2517" xr:uid="{09F442F7-7355-4A52-830F-B1F7E366DEB5}"/>
    <cellStyle name="40% - Accent1 4 18" xfId="2521" xr:uid="{62DAD15E-80E1-4353-9ED1-A067D159D122}"/>
    <cellStyle name="40% - Accent1 4 19" xfId="2524" xr:uid="{F2F3D759-875F-47A3-B656-5E036DADE825}"/>
    <cellStyle name="40% - Accent1 4 2" xfId="2526" xr:uid="{489E43DF-3C27-4286-9593-4DD31B8F268F}"/>
    <cellStyle name="40% - Accent1 4 20" xfId="2508" xr:uid="{E6396245-2D90-45CC-A55E-3406AF7193E5}"/>
    <cellStyle name="40% - Accent1 4 21" xfId="2512" xr:uid="{D6FA3E78-BBA0-4630-A98A-815551E51307}"/>
    <cellStyle name="40% - Accent1 4 22" xfId="2516" xr:uid="{85F71182-FF66-4C07-A0E8-132E6C4C002C}"/>
    <cellStyle name="40% - Accent1 4 23" xfId="2520" xr:uid="{2DD48D3A-4B71-4064-A822-EAD40109FA99}"/>
    <cellStyle name="40% - Accent1 4 24" xfId="2523" xr:uid="{2410ACF2-3289-48F6-AFA2-C94A9AB2C14C}"/>
    <cellStyle name="40% - Accent1 4 25" xfId="2528" xr:uid="{FD16C753-6E02-407B-8F37-99B2D654523D}"/>
    <cellStyle name="40% - Accent1 4 26" xfId="2530" xr:uid="{D6161F96-FF5C-4117-ADAD-937CDC4F1B97}"/>
    <cellStyle name="40% - Accent1 4 27" xfId="1420" xr:uid="{150A078F-6AAB-4C62-B784-23F9A8AD2BBC}"/>
    <cellStyle name="40% - Accent1 4 3" xfId="2532" xr:uid="{05024886-4168-47C3-A6FE-E40A2A6D7E43}"/>
    <cellStyle name="40% - Accent1 4 4" xfId="2534" xr:uid="{7F527A20-9FA8-462B-838A-5D7ECFF89744}"/>
    <cellStyle name="40% - Accent1 4 5" xfId="2536" xr:uid="{46F48892-F085-430E-9ACC-30D2BFC192E9}"/>
    <cellStyle name="40% - Accent1 4 6" xfId="2538" xr:uid="{51B0C6A4-737C-49CC-8BCE-E6349102EBCE}"/>
    <cellStyle name="40% - Accent1 4 7" xfId="2541" xr:uid="{C777E3E0-CF2F-449F-B7CD-8D3AE508E4CE}"/>
    <cellStyle name="40% - Accent1 4 8" xfId="2543" xr:uid="{DC8DD187-D970-48C8-8B40-6D369921915C}"/>
    <cellStyle name="40% - Accent1 4 9" xfId="2547" xr:uid="{EFE09AA9-ABC4-456D-A45D-7FB0B25865EF}"/>
    <cellStyle name="40% - Accent1 5" xfId="1449" xr:uid="{8F18B040-B7CA-4E00-A713-0736A0942FFB}"/>
    <cellStyle name="40% - Accent1 6" xfId="467" xr:uid="{F8CF5CFA-E39D-4A13-9B91-C80062CE8968}"/>
    <cellStyle name="40% - Accent1 7" xfId="1457" xr:uid="{E2BDB324-E340-4BDA-BA7E-6760CD806D6E}"/>
    <cellStyle name="40% - Accent1 8" xfId="754" xr:uid="{768A8AEF-11D7-4FC5-AC59-D216A97BD182}"/>
    <cellStyle name="40% - Accent1 9" xfId="761" xr:uid="{8914A3EE-95A5-471A-A323-E24879715F89}"/>
    <cellStyle name="40% - Accent2 1" xfId="1494" xr:uid="{D7A06E0F-3B67-4EE9-808C-C065BB36C9CD}"/>
    <cellStyle name="40% - Accent2 1 1" xfId="2549" xr:uid="{138DBBAB-F458-4E7F-9F4C-981F18459D96}"/>
    <cellStyle name="40% - Accent2 1_HRVATSKE_SUME_71_5.Privremena" xfId="2551" xr:uid="{CD303991-B970-4F91-8EF1-3347093F5351}"/>
    <cellStyle name="40% - Accent2 10" xfId="466" xr:uid="{3ED4E941-1286-47E4-B8C4-29824D49374C}"/>
    <cellStyle name="40% - Accent2 11" xfId="1456" xr:uid="{12E9D740-441D-4A46-A8E7-97BDEEB7E324}"/>
    <cellStyle name="40% - Accent2 12" xfId="753" xr:uid="{8D87E188-816F-4903-97EE-A1405F8B0B21}"/>
    <cellStyle name="40% - Accent2 13" xfId="760" xr:uid="{8AFBA331-3EC3-4A61-9714-3D3171DEF5EF}"/>
    <cellStyle name="40% - Accent2 14" xfId="735" xr:uid="{1C83DDFD-0C8B-455D-84D6-D084CAC45239}"/>
    <cellStyle name="40% - Accent2 15" xfId="786" xr:uid="{298293BE-7CE4-4699-A2A8-A66AA3CD7E3D}"/>
    <cellStyle name="40% - Accent2 16" xfId="791" xr:uid="{84445C40-3EB4-448E-8BB6-994EDB800AA7}"/>
    <cellStyle name="40% - Accent2 2" xfId="204" xr:uid="{00000000-0005-0000-0000-00001B000000}"/>
    <cellStyle name="40% - Accent2 2 10" xfId="2553" xr:uid="{C10697D2-E810-4A53-9727-59C89391D394}"/>
    <cellStyle name="40% - Accent2 2 11" xfId="1207" xr:uid="{04E14EE8-BCD6-4DE1-A23B-09548DA81244}"/>
    <cellStyle name="40% - Accent2 2 12" xfId="1226" xr:uid="{011D902D-9CAF-4861-B84F-42D04913B5EB}"/>
    <cellStyle name="40% - Accent2 2 13" xfId="1232" xr:uid="{516C685A-E5FE-43C1-B959-D771CE24EDE9}"/>
    <cellStyle name="40% - Accent2 2 14" xfId="2556" xr:uid="{3088A27A-2617-47A2-A9D8-D6A9AA7B6968}"/>
    <cellStyle name="40% - Accent2 2 15" xfId="2562" xr:uid="{4272BCA7-71FE-4ECB-9527-F65EF9154546}"/>
    <cellStyle name="40% - Accent2 2 15 2" xfId="1932" xr:uid="{C75226A3-0D94-4F77-915F-CBC8F8CFC244}"/>
    <cellStyle name="40% - Accent2 2 15 2 2" xfId="535" xr:uid="{F1F3E90F-0155-49A3-80ED-CB96054C8BEF}"/>
    <cellStyle name="40% - Accent2 2 15 2 2 2" xfId="1692" xr:uid="{94C99DEC-5DE7-4C7C-BA4F-433987E9258C}"/>
    <cellStyle name="40% - Accent2 2 15 2 2 2 2" xfId="2564" xr:uid="{73C3EDA4-F9B4-44A1-A430-88D3B59A624F}"/>
    <cellStyle name="40% - Accent2 2 15 2 2 2 2 2" xfId="2565" xr:uid="{F8C8FB48-51A7-417B-89AB-F6A1FA967C92}"/>
    <cellStyle name="40% - Accent2 2 15 2 2 2 2 3" xfId="2566" xr:uid="{380B8FD4-A0A6-435C-99F1-B4D3929C5A61}"/>
    <cellStyle name="40% - Accent2 2 15 2 2 2 3" xfId="2567" xr:uid="{5B802020-2014-4527-ADCE-2450AD65FE7A}"/>
    <cellStyle name="40% - Accent2 2 15 2 2 3" xfId="1908" xr:uid="{7D90446D-F402-48E2-97A3-99A5572C706D}"/>
    <cellStyle name="40% - Accent2 2 15 2 2 4" xfId="1966" xr:uid="{8B51F0DA-1932-4D3A-A3E7-05BFC36DC980}"/>
    <cellStyle name="40% - Accent2 2 15 2 3" xfId="484" xr:uid="{EFDB62C1-85E3-4286-9AB8-A7B8292B49F0}"/>
    <cellStyle name="40% - Accent2 2 15 2 4" xfId="2568" xr:uid="{89B708E2-8BD6-41D2-8CF5-F36CB30C6280}"/>
    <cellStyle name="40% - Accent2 2 15 2 5" xfId="2571" xr:uid="{AC48B458-16E7-415D-B24C-337AB7E50385}"/>
    <cellStyle name="40% - Accent2 2 15 2 5 2" xfId="2575" xr:uid="{509B29D1-D7C0-454C-8B5F-2CDD31B7ACDC}"/>
    <cellStyle name="40% - Accent2 2 15 2 5 3" xfId="1754" xr:uid="{F2DF96FF-D4C6-4789-82FF-8F9DBC989ECD}"/>
    <cellStyle name="40% - Accent2 2 15 2 6" xfId="2576" xr:uid="{A6C624DD-C855-45DC-BF19-E5CB2B6AEB86}"/>
    <cellStyle name="40% - Accent2 2 15 3" xfId="1886" xr:uid="{A08FCBE8-F2EF-48EE-A907-32741206BEA7}"/>
    <cellStyle name="40% - Accent2 2 15 4" xfId="1939" xr:uid="{BB847D92-C01D-4A95-AE06-81B43EBB428E}"/>
    <cellStyle name="40% - Accent2 2 15 4 2" xfId="2582" xr:uid="{76798CEC-F8D6-42D7-8175-9A3C527913E5}"/>
    <cellStyle name="40% - Accent2 2 15 4 2 2" xfId="2585" xr:uid="{20037007-BE6D-4075-B927-46ABC2A21D29}"/>
    <cellStyle name="40% - Accent2 2 15 4 2 2 2" xfId="2589" xr:uid="{9ADACD27-989B-4460-BB82-724B87C00928}"/>
    <cellStyle name="40% - Accent2 2 15 4 2 2 3" xfId="2592" xr:uid="{E78F63AA-13D1-4B1F-A170-543F1B34E826}"/>
    <cellStyle name="40% - Accent2 2 15 4 2 3" xfId="2594" xr:uid="{5F61CA30-1868-4B80-93BF-0A5A7095D611}"/>
    <cellStyle name="40% - Accent2 2 15 4 3" xfId="2596" xr:uid="{675C02A7-EBEA-44AC-89F6-34F5B5616E27}"/>
    <cellStyle name="40% - Accent2 2 15 4 4" xfId="2598" xr:uid="{820FF2FB-802A-4D9E-BA38-E2EC48025441}"/>
    <cellStyle name="40% - Accent2 2 15 5" xfId="1948" xr:uid="{1DC0EF33-FB63-4B45-A1BA-EE48C3133FFA}"/>
    <cellStyle name="40% - Accent2 2 15 6" xfId="1957" xr:uid="{544B948A-40FB-4D8F-9464-7B7FE8B00D7B}"/>
    <cellStyle name="40% - Accent2 2 15 6 2" xfId="2149" xr:uid="{676DAF94-B25A-47DD-AA6A-227B6C2A2360}"/>
    <cellStyle name="40% - Accent2 2 15 6 3" xfId="2155" xr:uid="{1C18D70C-A1B7-42CC-A124-58F2ED0D912A}"/>
    <cellStyle name="40% - Accent2 2 15 7" xfId="878" xr:uid="{2D423E9C-27AB-4CD7-9935-6C9507C6A5F7}"/>
    <cellStyle name="40% - Accent2 2 16" xfId="2604" xr:uid="{94D2BEE3-1417-40F5-983A-87157A77602B}"/>
    <cellStyle name="40% - Accent2 2 17" xfId="2611" xr:uid="{047E0169-8298-427F-BCAC-B91D09F70966}"/>
    <cellStyle name="40% - Accent2 2 18" xfId="2619" xr:uid="{5E6B5F30-F0F4-4FF3-9252-B107FB694864}"/>
    <cellStyle name="40% - Accent2 2 19" xfId="2625" xr:uid="{FE7759F4-3F2A-4956-84E3-4B99CC122FE0}"/>
    <cellStyle name="40% - Accent2 2 2" xfId="2629" xr:uid="{000C01A7-CE5A-4FCE-8E7B-FA3296E22ACB}"/>
    <cellStyle name="40% - Accent2 2 2 2" xfId="616" xr:uid="{350B488F-EC41-4859-BF8E-C642A77AE838}"/>
    <cellStyle name="40% - Accent2 2 20" xfId="2561" xr:uid="{4DAE49C2-BBFE-459E-9EE6-3A2CF0270786}"/>
    <cellStyle name="40% - Accent2 2 21" xfId="2603" xr:uid="{0B917A42-DD91-4A74-AED9-B61813D1C5DA}"/>
    <cellStyle name="40% - Accent2 2 22" xfId="2610" xr:uid="{8A4F7A6F-6574-4382-96BF-D3BF37B79993}"/>
    <cellStyle name="40% - Accent2 2 23" xfId="2618" xr:uid="{84CC5E40-0DFA-4A94-896B-5F4E48DDC08D}"/>
    <cellStyle name="40% - Accent2 2 24" xfId="2624" xr:uid="{446A9C32-47AF-4D01-ABCA-D87441FD579F}"/>
    <cellStyle name="40% - Accent2 2 25" xfId="2632" xr:uid="{A5F77FC9-4D9C-43BC-8AB2-825C6F08823C}"/>
    <cellStyle name="40% - Accent2 2 26" xfId="2636" xr:uid="{5A7EA794-A064-4FBF-A6A8-860EAF37EC88}"/>
    <cellStyle name="40% - Accent2 2 27" xfId="2279" xr:uid="{007D39E8-8120-4DA2-A371-A99A85567D40}"/>
    <cellStyle name="40% - Accent2 2 28" xfId="2286" xr:uid="{9A17BE1C-CFCB-4382-BAF5-8C5973044999}"/>
    <cellStyle name="40% - Accent2 2 29" xfId="2332" xr:uid="{DD22E71D-30FA-47BD-B2E4-C3CA39453C89}"/>
    <cellStyle name="40% - Accent2 2 3" xfId="2640" xr:uid="{ACA32AAF-7151-4A95-92D4-213648244334}"/>
    <cellStyle name="40% - Accent2 2 3 2" xfId="2644" xr:uid="{866439A2-48E0-4633-8131-50444EE66988}"/>
    <cellStyle name="40% - Accent2 2 30" xfId="2631" xr:uid="{430C3954-82E9-4C8B-AE37-2D8E3C5477AC}"/>
    <cellStyle name="40% - Accent2 2 31" xfId="2635" xr:uid="{1A57A14D-2A00-4675-8C22-62C9DEA66C38}"/>
    <cellStyle name="40% - Accent2 2 32" xfId="2278" xr:uid="{FF3541A0-8ECC-4121-8200-3C39C5042DC6}"/>
    <cellStyle name="40% - Accent2 2 33" xfId="2285" xr:uid="{3E70F1F4-87BC-4C69-95F7-D6230B97CE7E}"/>
    <cellStyle name="40% - Accent2 2 34" xfId="2331" xr:uid="{4297E08D-3259-4C57-B8C7-D392BEFEFD81}"/>
    <cellStyle name="40% - Accent2 2 35" xfId="1767" xr:uid="{AC131281-9D6A-414C-99A1-AC4D5C3A52AA}"/>
    <cellStyle name="40% - Accent2 2 36" xfId="1497" xr:uid="{478B6907-F3F2-4BD7-B991-8577483C962C}"/>
    <cellStyle name="40% - Accent2 2 4" xfId="2646" xr:uid="{500E28DB-6AA4-466A-98CE-17731B2BF5F9}"/>
    <cellStyle name="40% - Accent2 2 5" xfId="2247" xr:uid="{6BA475B5-08CA-4497-888E-35CF959613B0}"/>
    <cellStyle name="40% - Accent2 2 6" xfId="2256" xr:uid="{72CC90E2-6E1D-497A-A5FA-D9952FD76FD6}"/>
    <cellStyle name="40% - Accent2 2 7" xfId="2259" xr:uid="{C46A2BF8-C641-4459-87E1-EB7C6B22A249}"/>
    <cellStyle name="40% - Accent2 2 8" xfId="2262" xr:uid="{D48F8F9A-D266-4151-8A50-9753575233B8}"/>
    <cellStyle name="40% - Accent2 2 9" xfId="2265" xr:uid="{EE2791D7-3712-4CA9-A707-2354A33BEE24}"/>
    <cellStyle name="40% - Accent2 3" xfId="241" xr:uid="{00000000-0005-0000-0000-00001C000000}"/>
    <cellStyle name="40% - Accent2 3 10" xfId="2649" xr:uid="{0841C9CE-4841-4F1F-9E32-D5070320243F}"/>
    <cellStyle name="40% - Accent2 3 11" xfId="2650" xr:uid="{B86E2E44-C2B4-4547-A4BE-7A2788C22B28}"/>
    <cellStyle name="40% - Accent2 3 12" xfId="2651" xr:uid="{A1FE40E6-70D4-4056-BD4F-53AD8D20EC53}"/>
    <cellStyle name="40% - Accent2 3 13" xfId="2652" xr:uid="{21EA51C7-FFC3-4FB8-AD8D-9CFBC08710EA}"/>
    <cellStyle name="40% - Accent2 3 14" xfId="2653" xr:uid="{D3A65B1C-AF22-407A-9A54-31081E473CF5}"/>
    <cellStyle name="40% - Accent2 3 15" xfId="2657" xr:uid="{DA6A940F-69DF-4337-BFC0-66226C72582C}"/>
    <cellStyle name="40% - Accent2 3 16" xfId="2661" xr:uid="{C78E3FBE-9FC7-4901-B544-5D1B18339167}"/>
    <cellStyle name="40% - Accent2 3 17" xfId="2667" xr:uid="{0DA0720B-8D4B-41CE-8A47-A0EC87192C03}"/>
    <cellStyle name="40% - Accent2 3 18" xfId="2670" xr:uid="{2003D487-784E-4AE5-9A8B-7D88095A6711}"/>
    <cellStyle name="40% - Accent2 3 19" xfId="2672" xr:uid="{220D477F-B4DD-4368-95AB-4AC7394D063C}"/>
    <cellStyle name="40% - Accent2 3 2" xfId="1829" xr:uid="{12BA6D1C-400A-477A-A669-1CB34FE9EE91}"/>
    <cellStyle name="40% - Accent2 3 20" xfId="2656" xr:uid="{CD5FA7CF-A747-4048-8753-D1F9D1F8DEE1}"/>
    <cellStyle name="40% - Accent2 3 21" xfId="2660" xr:uid="{96FFAF61-AE9D-4537-B77E-7D65C6217626}"/>
    <cellStyle name="40% - Accent2 3 22" xfId="2666" xr:uid="{12CE7C9D-72BC-493C-A897-FFC53164D9DA}"/>
    <cellStyle name="40% - Accent2 3 23" xfId="2669" xr:uid="{F792383E-5E98-49E1-947C-92E55B53E0DC}"/>
    <cellStyle name="40% - Accent2 3 24" xfId="2671" xr:uid="{35635A41-688B-4BA9-9ADF-87F57D2385DE}"/>
    <cellStyle name="40% - Accent2 3 25" xfId="2673" xr:uid="{2CA3B684-E8B9-41DF-B19B-8D4DCE1411A8}"/>
    <cellStyle name="40% - Accent2 3 26" xfId="2674" xr:uid="{56F0FC01-583B-4E3B-AE84-905FCB96652D}"/>
    <cellStyle name="40% - Accent2 3 27" xfId="2675" xr:uid="{EB96BE69-3C05-4F2E-B3C2-F2ADA371F74F}"/>
    <cellStyle name="40% - Accent2 3 28" xfId="2676" xr:uid="{C9A35304-1A09-4109-A37D-F41D1D4DD982}"/>
    <cellStyle name="40% - Accent2 3 29" xfId="2677" xr:uid="{F957CF38-62A8-401F-A3AE-30C2A40CBDA1}"/>
    <cellStyle name="40% - Accent2 3 3" xfId="1834" xr:uid="{78C9CD18-D850-4085-B86E-01B74D8BC9A7}"/>
    <cellStyle name="40% - Accent2 3 30" xfId="2648" xr:uid="{2B3886BC-0E9A-4025-A6E7-6D1A9F933912}"/>
    <cellStyle name="40% - Accent2 3 4" xfId="1839" xr:uid="{622AA27A-3586-4FCA-B483-E5C92F0159B1}"/>
    <cellStyle name="40% - Accent2 3 5" xfId="1844" xr:uid="{DC890512-536C-47F4-A22F-52598F40A049}"/>
    <cellStyle name="40% - Accent2 3 6" xfId="1853" xr:uid="{A2D5FD5D-1762-490F-876A-9535A905D2DD}"/>
    <cellStyle name="40% - Accent2 3 7" xfId="1859" xr:uid="{F32216BB-A0FE-4D2C-AA45-69AD41FAE6BF}"/>
    <cellStyle name="40% - Accent2 3 8" xfId="1864" xr:uid="{BB667AFD-0CA0-4BDC-8F42-DC6EC7A8B4E4}"/>
    <cellStyle name="40% - Accent2 3 9" xfId="1870" xr:uid="{2BB50898-6428-4803-A9FD-FC100DA2542C}"/>
    <cellStyle name="40% - Accent2 4" xfId="278" xr:uid="{00000000-0005-0000-0000-00001D000000}"/>
    <cellStyle name="40% - Accent2 4 10" xfId="1062" xr:uid="{0D46171B-385A-4434-901F-71FEE2DD500A}"/>
    <cellStyle name="40% - Accent2 4 11" xfId="2678" xr:uid="{F1283FC5-8991-49BB-A226-DFCF852930F3}"/>
    <cellStyle name="40% - Accent2 4 12" xfId="2680" xr:uid="{96B4AE18-706B-40C5-8B48-F0C35A882D54}"/>
    <cellStyle name="40% - Accent2 4 13" xfId="2682" xr:uid="{E84E115F-1218-4E97-8CCF-ED5AA8A17CCF}"/>
    <cellStyle name="40% - Accent2 4 14" xfId="2058" xr:uid="{83D717D9-C723-4C99-B221-E348AEA4ED1D}"/>
    <cellStyle name="40% - Accent2 4 15" xfId="2087" xr:uid="{C2701355-4203-43E3-9545-1C77E3BC624B}"/>
    <cellStyle name="40% - Accent2 4 16" xfId="2093" xr:uid="{23DC0185-9F09-49D9-9EC2-9A5E921F59F2}"/>
    <cellStyle name="40% - Accent2 4 17" xfId="1246" xr:uid="{EB12EC41-7918-41B2-9CF3-8FE2C19F4BEB}"/>
    <cellStyle name="40% - Accent2 4 18" xfId="1268" xr:uid="{4179B9D3-B7C5-4AF7-AD28-84BF2C4734C1}"/>
    <cellStyle name="40% - Accent2 4 19" xfId="1276" xr:uid="{3C76EAE7-5846-48AA-9992-5ACE9BEBE526}"/>
    <cellStyle name="40% - Accent2 4 2" xfId="1442" xr:uid="{736D88AA-1F75-4AE4-A413-7318E30268D2}"/>
    <cellStyle name="40% - Accent2 4 20" xfId="2086" xr:uid="{F91ABCD2-CC2D-484F-868E-8FCA408BF949}"/>
    <cellStyle name="40% - Accent2 4 21" xfId="2092" xr:uid="{0D1B1452-88E7-40E1-930B-9011BA6E9C50}"/>
    <cellStyle name="40% - Accent2 4 22" xfId="1245" xr:uid="{7278E131-E929-4D30-B4AD-0E92EDA81D6B}"/>
    <cellStyle name="40% - Accent2 4 23" xfId="1267" xr:uid="{AE9BA108-26DC-4FC3-925D-6FAEDEC0BAC0}"/>
    <cellStyle name="40% - Accent2 4 24" xfId="1275" xr:uid="{C4B8BDF6-42EF-499E-9E3B-0746A68ECDD0}"/>
    <cellStyle name="40% - Accent2 4 25" xfId="2684" xr:uid="{50BF347F-DC43-41CB-8852-E8F8F178C640}"/>
    <cellStyle name="40% - Accent2 4 26" xfId="2686" xr:uid="{31BBD52E-F3F5-43D1-B773-6E946A9FEE62}"/>
    <cellStyle name="40% - Accent2 4 27" xfId="1492" xr:uid="{3852B20A-324F-4232-928B-B6E1A5B43868}"/>
    <cellStyle name="40% - Accent2 4 3" xfId="1447" xr:uid="{AD3BBE36-CB0C-4225-8F7D-F4819C0F64D4}"/>
    <cellStyle name="40% - Accent2 4 4" xfId="1243" xr:uid="{9F2F5E46-DE12-4A97-87F4-2FDCFAE619D2}"/>
    <cellStyle name="40% - Accent2 4 5" xfId="2687" xr:uid="{BFD72567-B261-4240-9E1F-B391ED470F9D}"/>
    <cellStyle name="40% - Accent2 4 6" xfId="2690" xr:uid="{498EB3A5-FE3C-4979-A7B1-01EB80BF5C25}"/>
    <cellStyle name="40% - Accent2 4 7" xfId="2693" xr:uid="{15ED9934-27DC-422E-A3EC-1901224D031D}"/>
    <cellStyle name="40% - Accent2 4 8" xfId="2694" xr:uid="{42EB6D84-C89F-45E1-A78F-22521CBDC3D2}"/>
    <cellStyle name="40% - Accent2 4 9" xfId="2697" xr:uid="{E6C2A86A-8E9E-4E95-BA23-7DFBC26CD701}"/>
    <cellStyle name="40% - Accent2 5" xfId="1500" xr:uid="{B77EDC0F-1536-4D90-AA3A-1D43AAD66ABC}"/>
    <cellStyle name="40% - Accent2 6" xfId="1503" xr:uid="{C30C17BC-72CD-41A1-9FC5-7E67434BBC08}"/>
    <cellStyle name="40% - Accent2 7" xfId="1506" xr:uid="{0E27DFA8-3840-4019-89B3-EDC0C886775C}"/>
    <cellStyle name="40% - Accent2 8" xfId="1509" xr:uid="{687B954B-9759-4AB4-98AA-F0C6D3D4A4CC}"/>
    <cellStyle name="40% - Accent2 9" xfId="1512" xr:uid="{3D952D07-0D30-4404-A598-A2FE27B41EEA}"/>
    <cellStyle name="40% - Accent3 1" xfId="2698" xr:uid="{900AA0B8-073F-40C2-ACED-5F309C9B5758}"/>
    <cellStyle name="40% - Accent3 1 1" xfId="2702" xr:uid="{B6E9D2B0-6C20-468E-97DD-AB9FF02F8F4C}"/>
    <cellStyle name="40% - Accent3 1_HRVATSKE_SUME_71_5.Privremena" xfId="1764" xr:uid="{7C066EF5-8295-4BC5-8284-5A723C5BE415}"/>
    <cellStyle name="40% - Accent3 10" xfId="1215" xr:uid="{B88AD46C-9685-4588-9D6D-39A06A537B8C}"/>
    <cellStyle name="40% - Accent3 11" xfId="1221" xr:uid="{B0AE90A5-5DF7-43AD-AA0D-8EA434AE8CD8}"/>
    <cellStyle name="40% - Accent3 12" xfId="2007" xr:uid="{E8730E52-0C6B-44E4-AEC4-223282662DC9}"/>
    <cellStyle name="40% - Accent3 13" xfId="2704" xr:uid="{19E12228-F6CD-491D-9B4E-2C6995A11FF3}"/>
    <cellStyle name="40% - Accent3 14" xfId="2706" xr:uid="{E052C128-50F4-4F82-BC4C-A62D0BB7B6DA}"/>
    <cellStyle name="40% - Accent3 15" xfId="2707" xr:uid="{80B49F7A-A4F4-472F-BFCA-5FAEC5E24346}"/>
    <cellStyle name="40% - Accent3 16" xfId="2708" xr:uid="{8035BA44-26C6-4BAD-92F3-C2D2636BCFFC}"/>
    <cellStyle name="40% - Accent3 17" xfId="2709" xr:uid="{6FAB0008-EE94-46B6-B6C3-C36442D24CCC}"/>
    <cellStyle name="40% - Accent3 2" xfId="205" xr:uid="{00000000-0005-0000-0000-00001E000000}"/>
    <cellStyle name="40% - Accent3 2 10" xfId="2713" xr:uid="{8AD01980-71B9-4A02-954D-AD10C9A789B4}"/>
    <cellStyle name="40% - Accent3 2 11" xfId="2715" xr:uid="{42BDDB99-4E1F-4A59-AB81-133CC5D587F8}"/>
    <cellStyle name="40% - Accent3 2 12" xfId="2717" xr:uid="{4D004739-E9F7-4A3F-9A0D-202F1B05E382}"/>
    <cellStyle name="40% - Accent3 2 13" xfId="2718" xr:uid="{C87EEE02-8856-4D70-BDD7-0E56A1DAD510}"/>
    <cellStyle name="40% - Accent3 2 14" xfId="2719" xr:uid="{1B43942B-8EFD-42A3-A61E-84FF2B8C7351}"/>
    <cellStyle name="40% - Accent3 2 15" xfId="2721" xr:uid="{02E44CED-0D58-4743-A3CE-8C93096020A5}"/>
    <cellStyle name="40% - Accent3 2 15 2" xfId="2724" xr:uid="{B28EDAE6-C260-4FC6-A987-D5A862CC8AE5}"/>
    <cellStyle name="40% - Accent3 2 15 2 2" xfId="2726" xr:uid="{C70DDBBC-0807-41A2-B39A-A12CB3BC144C}"/>
    <cellStyle name="40% - Accent3 2 15 2 2 2" xfId="520" xr:uid="{5A4BF1BF-57C9-4272-A79A-AC5D53BF65BF}"/>
    <cellStyle name="40% - Accent3 2 15 2 2 2 2" xfId="428" xr:uid="{BD7C83EC-476F-4259-9B63-7D78D1723A82}"/>
    <cellStyle name="40% - Accent3 2 15 2 2 2 2 2" xfId="1612" xr:uid="{1C249BB4-4438-4C8C-91D7-F3823896DAC4}"/>
    <cellStyle name="40% - Accent3 2 15 2 2 2 2 3" xfId="1620" xr:uid="{6E2C18C9-FC87-483A-A780-EBFCA06FDCCD}"/>
    <cellStyle name="40% - Accent3 2 15 2 2 2 3" xfId="432" xr:uid="{AC5A0DEA-A626-4AF3-B9CF-97ED3D7DBBB9}"/>
    <cellStyle name="40% - Accent3 2 15 2 2 3" xfId="534" xr:uid="{E301BD49-BD19-4281-8A51-D6CBBBBF33ED}"/>
    <cellStyle name="40% - Accent3 2 15 2 2 4" xfId="483" xr:uid="{ABC748AC-EC2F-4A82-BE03-9AA9AA0C6958}"/>
    <cellStyle name="40% - Accent3 2 15 2 3" xfId="2727" xr:uid="{3BBF4C84-989E-41B4-8FC5-C9C2774CCB95}"/>
    <cellStyle name="40% - Accent3 2 15 2 4" xfId="2728" xr:uid="{998DF384-3867-4B58-B330-00539FE99662}"/>
    <cellStyle name="40% - Accent3 2 15 2 5" xfId="2729" xr:uid="{7CAA6ABB-1D86-4271-80D8-BEAB252E9EB9}"/>
    <cellStyle name="40% - Accent3 2 15 2 5 2" xfId="2689" xr:uid="{72D942C6-CECD-42D1-AC55-613E34414058}"/>
    <cellStyle name="40% - Accent3 2 15 2 5 3" xfId="2692" xr:uid="{6ECA0305-B6C9-425E-BC8F-DDEFED578936}"/>
    <cellStyle name="40% - Accent3 2 15 2 6" xfId="2730" xr:uid="{AD9BA791-6374-40D2-9C3D-35EB775BD389}"/>
    <cellStyle name="40% - Accent3 2 15 3" xfId="2732" xr:uid="{4CE4F055-832F-49CA-9A1F-A55CDE6DB8E4}"/>
    <cellStyle name="40% - Accent3 2 15 4" xfId="2734" xr:uid="{BC1EA978-1523-4686-AEEF-2DC51462D30B}"/>
    <cellStyle name="40% - Accent3 2 15 4 2" xfId="921" xr:uid="{F15E2CD5-F495-418C-A228-B1E3D2B82501}"/>
    <cellStyle name="40% - Accent3 2 15 4 2 2" xfId="1781" xr:uid="{6B3E3D9B-3FD0-4FE1-AAFB-E50AF963D394}"/>
    <cellStyle name="40% - Accent3 2 15 4 2 2 2" xfId="2735" xr:uid="{2A4522DD-C83E-42D6-BF2D-7CB1C6AAAA19}"/>
    <cellStyle name="40% - Accent3 2 15 4 2 2 3" xfId="2740" xr:uid="{108B405C-9B10-43C4-B63B-9D17892D547C}"/>
    <cellStyle name="40% - Accent3 2 15 4 2 3" xfId="1792" xr:uid="{6F86508E-D565-4E61-93FD-626275DCC269}"/>
    <cellStyle name="40% - Accent3 2 15 4 3" xfId="1168" xr:uid="{A91DCD33-0BE9-4402-850D-FCC3119BA018}"/>
    <cellStyle name="40% - Accent3 2 15 4 4" xfId="2461" xr:uid="{0ACB1690-67A3-4C47-AD7B-D0A14A7EC582}"/>
    <cellStyle name="40% - Accent3 2 15 5" xfId="2747" xr:uid="{9B5C1489-8C33-4E75-88AB-925632243DD8}"/>
    <cellStyle name="40% - Accent3 2 15 6" xfId="2749" xr:uid="{0E0582C2-758A-43DD-907C-DB9EE99EDBFC}"/>
    <cellStyle name="40% - Accent3 2 15 6 2" xfId="2750" xr:uid="{5DF8F374-7351-4E3F-B5A3-0FA71A26E9DD}"/>
    <cellStyle name="40% - Accent3 2 15 6 3" xfId="2751" xr:uid="{9EF1095F-13E6-4024-8554-1B3871389DDB}"/>
    <cellStyle name="40% - Accent3 2 15 7" xfId="2752" xr:uid="{5F44A95D-A82A-42E4-8ADC-9256471AEBF2}"/>
    <cellStyle name="40% - Accent3 2 16" xfId="2755" xr:uid="{A7EC6262-C7C9-40AB-B40F-99974CD44713}"/>
    <cellStyle name="40% - Accent3 2 17" xfId="2757" xr:uid="{644E4676-8489-4AEA-8806-568A35225908}"/>
    <cellStyle name="40% - Accent3 2 18" xfId="2759" xr:uid="{E0061960-BE06-4364-A9F3-10E1DF75BAA5}"/>
    <cellStyle name="40% - Accent3 2 19" xfId="2761" xr:uid="{766B1F6F-3737-4D64-81E8-2B503E4312CB}"/>
    <cellStyle name="40% - Accent3 2 2" xfId="2763" xr:uid="{846542C7-EC62-4B78-8D05-41EA8CBF0FAF}"/>
    <cellStyle name="40% - Accent3 2 2 2" xfId="2765" xr:uid="{C7FA7661-5A9C-44E5-AF5E-A58426975904}"/>
    <cellStyle name="40% - Accent3 2 20" xfId="2720" xr:uid="{05F1676E-1FF6-424C-9D4F-9BDD86506DBF}"/>
    <cellStyle name="40% - Accent3 2 21" xfId="2754" xr:uid="{0EA2498E-85EF-48D2-9D93-0647359078D0}"/>
    <cellStyle name="40% - Accent3 2 22" xfId="2756" xr:uid="{BF9513C9-6FDE-448A-AEA6-2112C4A20ACD}"/>
    <cellStyle name="40% - Accent3 2 23" xfId="2758" xr:uid="{AD3BEF13-3687-4E5D-BCDB-DEEC800396C9}"/>
    <cellStyle name="40% - Accent3 2 24" xfId="2760" xr:uid="{646A27DD-39A3-4989-A22E-2927EB4DE6D2}"/>
    <cellStyle name="40% - Accent3 2 25" xfId="2767" xr:uid="{9FC2F4D2-5DDD-4766-BBED-2828A478D1E4}"/>
    <cellStyle name="40% - Accent3 2 26" xfId="2769" xr:uid="{E48A4951-F7D2-4BBD-81AF-99341007C269}"/>
    <cellStyle name="40% - Accent3 2 27" xfId="2771" xr:uid="{1875496C-E8A2-4C75-94AC-7E05127ED4E8}"/>
    <cellStyle name="40% - Accent3 2 28" xfId="2773" xr:uid="{8A199FA9-A6DF-4542-978A-4E746E0E6B7F}"/>
    <cellStyle name="40% - Accent3 2 29" xfId="2775" xr:uid="{929737CA-A28F-45DA-85A2-C5668B04A144}"/>
    <cellStyle name="40% - Accent3 2 3" xfId="2777" xr:uid="{5349B594-A29A-47E2-90D9-85E4AF6DCF7B}"/>
    <cellStyle name="40% - Accent3 2 3 2" xfId="2779" xr:uid="{C0379AC5-4EE5-4537-B6BD-63C4F3446A61}"/>
    <cellStyle name="40% - Accent3 2 30" xfId="2766" xr:uid="{A6ADD08A-9665-46C7-BC15-E1A1F96CE751}"/>
    <cellStyle name="40% - Accent3 2 31" xfId="2768" xr:uid="{9FE1F621-4392-4D67-87CD-9A11454B4D50}"/>
    <cellStyle name="40% - Accent3 2 32" xfId="2770" xr:uid="{ED9232FE-1C54-4568-9C92-4AAD60F94704}"/>
    <cellStyle name="40% - Accent3 2 33" xfId="2772" xr:uid="{C046F10E-9FBE-4AD9-A261-C426E7919BAE}"/>
    <cellStyle name="40% - Accent3 2 34" xfId="2774" xr:uid="{879B6FB1-8205-41D8-9688-8BA5BA960C2F}"/>
    <cellStyle name="40% - Accent3 2 35" xfId="2355" xr:uid="{265F00A7-70DB-4795-9847-3536660AC121}"/>
    <cellStyle name="40% - Accent3 2 36" xfId="2711" xr:uid="{2A0E16AF-608D-4CF0-BD92-A3E86B1DE40D}"/>
    <cellStyle name="40% - Accent3 2 4" xfId="2781" xr:uid="{7ADD0138-1ACE-411E-AA69-5E446C7A1DFE}"/>
    <cellStyle name="40% - Accent3 2 5" xfId="2366" xr:uid="{A8ADB233-B9D5-4214-8BBB-3B3D21550944}"/>
    <cellStyle name="40% - Accent3 2 6" xfId="2370" xr:uid="{6C7AF0B1-7137-4AA3-B0A8-F4DA737AA14E}"/>
    <cellStyle name="40% - Accent3 2 7" xfId="2374" xr:uid="{9DFD4346-9EC9-44C3-BE9F-2AEEF029466A}"/>
    <cellStyle name="40% - Accent3 2 8" xfId="2378" xr:uid="{EE8655CF-96E5-4731-89F9-8F0792549CB2}"/>
    <cellStyle name="40% - Accent3 2 9" xfId="2382" xr:uid="{51A146C3-E17F-4664-A4CF-6622D70C5899}"/>
    <cellStyle name="40% - Accent3 3" xfId="242" xr:uid="{00000000-0005-0000-0000-00001F000000}"/>
    <cellStyle name="40% - Accent3 3 10" xfId="2787" xr:uid="{AFEFEE12-4B94-40FB-BCEB-2E01FFC868DA}"/>
    <cellStyle name="40% - Accent3 3 11" xfId="2788" xr:uid="{D45D174E-A260-453E-AB71-5FB2C96DC994}"/>
    <cellStyle name="40% - Accent3 3 12" xfId="2789" xr:uid="{A9B13EAB-5C26-4150-9331-7936E685A00B}"/>
    <cellStyle name="40% - Accent3 3 13" xfId="2790" xr:uid="{65DEF3F3-8683-4307-9166-BDA1774EB8A7}"/>
    <cellStyle name="40% - Accent3 3 14" xfId="2792" xr:uid="{09BC0D44-9B73-4CD3-8F09-B4EE11B37A14}"/>
    <cellStyle name="40% - Accent3 3 15" xfId="2795" xr:uid="{49BB1BD3-C030-4960-9BD1-AED2C07B9211}"/>
    <cellStyle name="40% - Accent3 3 16" xfId="2797" xr:uid="{D42EA181-FD6C-455D-8B88-29231E88D88A}"/>
    <cellStyle name="40% - Accent3 3 17" xfId="2799" xr:uid="{BA00914C-4E2A-447A-BDED-2140621C9240}"/>
    <cellStyle name="40% - Accent3 3 18" xfId="2801" xr:uid="{13ACDCA0-55B1-4007-A677-847E21B7E490}"/>
    <cellStyle name="40% - Accent3 3 19" xfId="2803" xr:uid="{EB06F0EE-938D-4928-A39F-3094C11E5A1D}"/>
    <cellStyle name="40% - Accent3 3 2" xfId="2123" xr:uid="{39CA7BA6-433B-4281-A20E-5745356A0E02}"/>
    <cellStyle name="40% - Accent3 3 20" xfId="2794" xr:uid="{3B7B065B-A562-4B5D-9B1E-AD6375F39270}"/>
    <cellStyle name="40% - Accent3 3 21" xfId="2796" xr:uid="{CFAE7591-C234-4E3C-97A5-B50864BE315E}"/>
    <cellStyle name="40% - Accent3 3 22" xfId="2798" xr:uid="{165FAE63-200A-4343-87C1-BF2ADB71BEC1}"/>
    <cellStyle name="40% - Accent3 3 23" xfId="2800" xr:uid="{E9E78A2B-9EC6-4E57-91FB-D9670C96C25C}"/>
    <cellStyle name="40% - Accent3 3 24" xfId="2802" xr:uid="{B5201C9E-9EFA-41C7-9D71-14C5407CC547}"/>
    <cellStyle name="40% - Accent3 3 25" xfId="2804" xr:uid="{4FFEF859-5D12-4138-9AD0-08A98B814481}"/>
    <cellStyle name="40% - Accent3 3 26" xfId="2805" xr:uid="{80422AB1-3595-48A1-9108-CCB78FF0EA67}"/>
    <cellStyle name="40% - Accent3 3 27" xfId="591" xr:uid="{5537F1F2-5E1C-4A80-8AED-8C46C6842890}"/>
    <cellStyle name="40% - Accent3 3 28" xfId="2806" xr:uid="{19F59119-BD00-40B8-A215-83C69C8766FA}"/>
    <cellStyle name="40% - Accent3 3 29" xfId="2811" xr:uid="{02B837CB-A02F-40D4-A5CB-AFF9DCE02E7E}"/>
    <cellStyle name="40% - Accent3 3 3" xfId="2129" xr:uid="{8D89FA1E-A82D-4A77-B5A9-BAEA9DCD7D3A}"/>
    <cellStyle name="40% - Accent3 3 30" xfId="2784" xr:uid="{16CBACAC-EFAD-4DFC-9A17-4DD619010B24}"/>
    <cellStyle name="40% - Accent3 3 4" xfId="2134" xr:uid="{6722CD8E-94DE-40D1-8F7E-9CE33DBF7127}"/>
    <cellStyle name="40% - Accent3 3 5" xfId="2815" xr:uid="{EFC944C8-8B1F-467F-8AD8-B1CBBAB32C26}"/>
    <cellStyle name="40% - Accent3 3 6" xfId="2818" xr:uid="{8042545B-DDF0-43EC-A81B-F31C5BDA8A49}"/>
    <cellStyle name="40% - Accent3 3 7" xfId="2821" xr:uid="{CBA72EE4-4685-484F-AB81-7F570134B2AD}"/>
    <cellStyle name="40% - Accent3 3 8" xfId="2823" xr:uid="{323856DB-81D6-4F14-9F20-2C400DA12986}"/>
    <cellStyle name="40% - Accent3 3 9" xfId="2826" xr:uid="{E3A2DE61-F07B-420A-B94E-1C46965EAEAB}"/>
    <cellStyle name="40% - Accent3 4" xfId="279" xr:uid="{00000000-0005-0000-0000-000020000000}"/>
    <cellStyle name="40% - Accent3 4 10" xfId="2353" xr:uid="{94B5961E-E30B-426F-8648-3E0145EBFD7E}"/>
    <cellStyle name="40% - Accent3 4 11" xfId="2829" xr:uid="{07519267-6E12-4672-B045-3C1FA63A97EB}"/>
    <cellStyle name="40% - Accent3 4 12" xfId="2830" xr:uid="{1F705FA1-7770-4D35-8452-A197B90CB612}"/>
    <cellStyle name="40% - Accent3 4 13" xfId="2831" xr:uid="{D8C32D36-D873-4EA7-876B-E461E478D997}"/>
    <cellStyle name="40% - Accent3 4 14" xfId="2832" xr:uid="{66F59AD8-4CB2-46C2-92FA-66571DEA93BC}"/>
    <cellStyle name="40% - Accent3 4 15" xfId="2834" xr:uid="{89A76E4A-F872-4C68-9952-DCE86B8945F7}"/>
    <cellStyle name="40% - Accent3 4 16" xfId="2836" xr:uid="{1674677E-67A9-4487-A993-DE4313F3187F}"/>
    <cellStyle name="40% - Accent3 4 17" xfId="2838" xr:uid="{A5AA2B1E-9869-48B2-8F21-171234C08621}"/>
    <cellStyle name="40% - Accent3 4 18" xfId="2840" xr:uid="{9FF64AF0-0A38-4065-B091-1B76A283B2B1}"/>
    <cellStyle name="40% - Accent3 4 19" xfId="2161" xr:uid="{AB956080-328E-4D87-8172-72004C83E888}"/>
    <cellStyle name="40% - Accent3 4 2" xfId="2842" xr:uid="{F0C48039-A202-496D-9A6B-1E4C576BF67F}"/>
    <cellStyle name="40% - Accent3 4 20" xfId="2833" xr:uid="{A1C6E30B-BA8B-4128-BCEB-1C4572DDBF1D}"/>
    <cellStyle name="40% - Accent3 4 21" xfId="2835" xr:uid="{B4985089-E3A0-458C-A522-A9944036BE4B}"/>
    <cellStyle name="40% - Accent3 4 22" xfId="2837" xr:uid="{2776F673-E7FA-4D40-B013-DA9EBFDC5157}"/>
    <cellStyle name="40% - Accent3 4 23" xfId="2839" xr:uid="{3CACD6F9-CA86-40E3-83CB-659AAABABBBA}"/>
    <cellStyle name="40% - Accent3 4 24" xfId="2160" xr:uid="{0A652191-CB78-43DE-A9BC-4B44905AEC8C}"/>
    <cellStyle name="40% - Accent3 4 25" xfId="2843" xr:uid="{199B9323-B92A-4E31-A61F-EB27BAFF19B2}"/>
    <cellStyle name="40% - Accent3 4 26" xfId="2844" xr:uid="{BCB7D2F8-5AEF-4783-8544-3E04B42C8506}"/>
    <cellStyle name="40% - Accent3 4 27" xfId="2828" xr:uid="{F538BBBE-F221-4510-8412-7587D03573DE}"/>
    <cellStyle name="40% - Accent3 4 3" xfId="2846" xr:uid="{60B72B40-136B-4D21-AAFC-C28F266FFBA4}"/>
    <cellStyle name="40% - Accent3 4 4" xfId="2848" xr:uid="{52642638-98A5-4FC1-B306-65464FE902DD}"/>
    <cellStyle name="40% - Accent3 4 5" xfId="2850" xr:uid="{4FF241B5-ABEE-430E-B511-091F3C50C8E3}"/>
    <cellStyle name="40% - Accent3 4 6" xfId="2723" xr:uid="{061D00AD-81F1-4969-8376-39C02DC83B22}"/>
    <cellStyle name="40% - Accent3 4 7" xfId="2731" xr:uid="{4ECFD865-D0E4-4F61-B19D-F6AA135196AA}"/>
    <cellStyle name="40% - Accent3 4 8" xfId="2733" xr:uid="{E3FF080C-BDA6-435C-82EC-F068AA38FC67}"/>
    <cellStyle name="40% - Accent3 4 9" xfId="2746" xr:uid="{664F3087-32EF-4070-A3DF-1DC8F5E5F642}"/>
    <cellStyle name="40% - Accent3 5" xfId="2852" xr:uid="{62673E73-42D4-49DB-BFB9-D5AB87310A24}"/>
    <cellStyle name="40% - Accent3 6" xfId="2854" xr:uid="{FD1C38DA-3187-4D80-BEB3-F5BFB5161625}"/>
    <cellStyle name="40% - Accent3 7" xfId="1763" xr:uid="{5CB63B60-A48E-488C-BA32-7FA0F09D2A60}"/>
    <cellStyle name="40% - Accent3 8" xfId="1784" xr:uid="{1BF53938-6601-4FB5-90F5-4D91554B23DF}"/>
    <cellStyle name="40% - Accent3 9" xfId="1794" xr:uid="{0BC66413-A745-4056-8755-98D4F13F636D}"/>
    <cellStyle name="40% - Accent4 1" xfId="2855" xr:uid="{0CEAC632-5C3B-4340-BE5D-ECA671760B6B}"/>
    <cellStyle name="40% - Accent4 1 1" xfId="1131" xr:uid="{505E14CC-C169-4B6A-89B3-D7F3C4DDCFC8}"/>
    <cellStyle name="40% - Accent4 1_HRVATSKE_SUME_71_5.Privremena" xfId="2048" xr:uid="{D86ECBE4-AE98-4A7B-83F2-756C72473EB2}"/>
    <cellStyle name="40% - Accent4 10" xfId="2856" xr:uid="{2F48D864-5B44-4C6B-BE30-8E991D1F0BED}"/>
    <cellStyle name="40% - Accent4 11" xfId="2857" xr:uid="{0EAE951D-7EE8-440C-9122-65B3E4DFE559}"/>
    <cellStyle name="40% - Accent4 12" xfId="2858" xr:uid="{1A152621-7E79-414B-ADFF-5F5688EA157F}"/>
    <cellStyle name="40% - Accent4 13" xfId="2859" xr:uid="{DA551F61-E247-461B-9C8A-BBC07436EC87}"/>
    <cellStyle name="40% - Accent4 14" xfId="2860" xr:uid="{AA789BC3-EF3D-4FF8-BC5C-87EFF2A8FC23}"/>
    <cellStyle name="40% - Accent4 15" xfId="2861" xr:uid="{A1364EA2-7425-4FE6-9605-B70E09D07367}"/>
    <cellStyle name="40% - Accent4 16" xfId="2862" xr:uid="{5048C31E-9E4A-4C71-A124-38AEECAA6CA0}"/>
    <cellStyle name="40% - Accent4 17" xfId="2863" xr:uid="{BCC337F3-1534-4E7E-B0FC-4A88A547E5C9}"/>
    <cellStyle name="40% - Accent4 2" xfId="206" xr:uid="{00000000-0005-0000-0000-000021000000}"/>
    <cellStyle name="40% - Accent4 2 10" xfId="2868" xr:uid="{D23331FB-621F-4882-A82E-53BEDC9F5141}"/>
    <cellStyle name="40% - Accent4 2 11" xfId="2870" xr:uid="{8B0D3884-0B07-43F2-8420-D7553DBEA656}"/>
    <cellStyle name="40% - Accent4 2 12" xfId="2871" xr:uid="{4785E365-9BB7-4086-939A-60BFC8DDA529}"/>
    <cellStyle name="40% - Accent4 2 13" xfId="2872" xr:uid="{B4E85832-30D5-4F5D-94E7-62F775FE5AC2}"/>
    <cellStyle name="40% - Accent4 2 14" xfId="2873" xr:uid="{8421C10A-87A8-4DE2-8CF9-1B98B03B1BBC}"/>
    <cellStyle name="40% - Accent4 2 15" xfId="2875" xr:uid="{9DC34834-8D4E-4671-8C16-2E57E66E0FE1}"/>
    <cellStyle name="40% - Accent4 2 15 2" xfId="2876" xr:uid="{C340BA89-4BC6-4C0A-99E4-7CB6871F3255}"/>
    <cellStyle name="40% - Accent4 2 15 2 2" xfId="2878" xr:uid="{CFBAD844-8082-4E6C-AFB5-79F137CC42F6}"/>
    <cellStyle name="40% - Accent4 2 15 2 2 2" xfId="2879" xr:uid="{DFC953B7-543B-4A00-9B2A-D33B6658642E}"/>
    <cellStyle name="40% - Accent4 2 15 2 2 2 2" xfId="2318" xr:uid="{00222B69-106A-4F43-A815-D5BE9CC1C643}"/>
    <cellStyle name="40% - Accent4 2 15 2 2 2 2 2" xfId="2880" xr:uid="{088934FD-A4EC-4A9B-A2B2-2B2381E0AF95}"/>
    <cellStyle name="40% - Accent4 2 15 2 2 2 2 3" xfId="2881" xr:uid="{B3795EFB-778A-479E-853D-17B3CC9A6840}"/>
    <cellStyle name="40% - Accent4 2 15 2 2 2 3" xfId="365" xr:uid="{CD0968B5-EEB5-4666-8C74-6272EE210D77}"/>
    <cellStyle name="40% - Accent4 2 15 2 2 3" xfId="2883" xr:uid="{6CC0C706-229C-498A-B69C-472F0B13DF2C}"/>
    <cellStyle name="40% - Accent4 2 15 2 2 4" xfId="2884" xr:uid="{F3BE76EC-817A-466A-94E6-EED6EDD3A059}"/>
    <cellStyle name="40% - Accent4 2 15 2 3" xfId="2886" xr:uid="{4D018A88-1C1B-4921-BD8C-969D8D82CB6A}"/>
    <cellStyle name="40% - Accent4 2 15 2 4" xfId="2887" xr:uid="{A3711B20-5726-4386-9F5F-0DAAF7456655}"/>
    <cellStyle name="40% - Accent4 2 15 2 5" xfId="2422" xr:uid="{D095F8F1-DB58-4648-B292-8142A2A0E40B}"/>
    <cellStyle name="40% - Accent4 2 15 2 5 2" xfId="2426" xr:uid="{00705718-0EB7-4F14-A400-7D4DDC4B5289}"/>
    <cellStyle name="40% - Accent4 2 15 2 5 3" xfId="2431" xr:uid="{2300310D-2808-4688-A8A5-81007077DF69}"/>
    <cellStyle name="40% - Accent4 2 15 2 6" xfId="2410" xr:uid="{5B729630-BAD8-411A-AE1F-96D5CBC60D9A}"/>
    <cellStyle name="40% - Accent4 2 15 3" xfId="2066" xr:uid="{419E6112-8E6B-4A94-A12B-3391FCEBE688}"/>
    <cellStyle name="40% - Accent4 2 15 4" xfId="2078" xr:uid="{04B40BAF-F497-4EB9-B8A7-5C22AB692091}"/>
    <cellStyle name="40% - Accent4 2 15 4 2" xfId="2888" xr:uid="{D4F096BA-62FD-4DFA-97CC-347866CDA8AC}"/>
    <cellStyle name="40% - Accent4 2 15 4 2 2" xfId="2891" xr:uid="{12B553A4-9A17-46AA-86FC-95E8CE4908EA}"/>
    <cellStyle name="40% - Accent4 2 15 4 2 2 2" xfId="2892" xr:uid="{D1D2C9BA-B9C0-4F90-8744-092F1D22CD8C}"/>
    <cellStyle name="40% - Accent4 2 15 4 2 2 3" xfId="2894" xr:uid="{19E78295-B7D7-4236-8496-B9563A470788}"/>
    <cellStyle name="40% - Accent4 2 15 4 2 3" xfId="2897" xr:uid="{9C26E087-C78C-48DE-9E81-B946E710218A}"/>
    <cellStyle name="40% - Accent4 2 15 4 3" xfId="2898" xr:uid="{D6C0A3C9-39A9-443B-B22F-569E1A26FA58}"/>
    <cellStyle name="40% - Accent4 2 15 4 4" xfId="2899" xr:uid="{6ABCDE08-AF68-4B9C-BAC0-90FE662C5E8A}"/>
    <cellStyle name="40% - Accent4 2 15 5" xfId="2900" xr:uid="{F868D599-66A8-40BC-BF57-0ED34DE4B012}"/>
    <cellStyle name="40% - Accent4 2 15 6" xfId="2902" xr:uid="{0FFC5BE0-995A-44FC-AB46-E3F38502C2D9}"/>
    <cellStyle name="40% - Accent4 2 15 6 2" xfId="2905" xr:uid="{A01881D6-3394-4559-84B7-6A75759AF25E}"/>
    <cellStyle name="40% - Accent4 2 15 6 3" xfId="2642" xr:uid="{5BEA7AEF-6265-4B03-9DCA-6934CBCAB908}"/>
    <cellStyle name="40% - Accent4 2 15 7" xfId="2906" xr:uid="{657F0859-F802-423B-A1D8-8F81CA87C239}"/>
    <cellStyle name="40% - Accent4 2 16" xfId="2909" xr:uid="{C19DB32D-6747-4A05-BDDA-26527C263DC3}"/>
    <cellStyle name="40% - Accent4 2 17" xfId="2912" xr:uid="{719FDA83-625A-4DC8-857F-BB4BC57B8789}"/>
    <cellStyle name="40% - Accent4 2 18" xfId="2915" xr:uid="{6511B736-52CD-44A3-8CB5-A98849BB144E}"/>
    <cellStyle name="40% - Accent4 2 19" xfId="2918" xr:uid="{C1FBD27B-52DE-4DD2-82DC-4D23377B097C}"/>
    <cellStyle name="40% - Accent4 2 2" xfId="1525" xr:uid="{DC097441-2137-4C17-9942-27050BDFE8E0}"/>
    <cellStyle name="40% - Accent4 2 2 2" xfId="1997" xr:uid="{604DEAAF-F1EC-44F5-9C6F-1B794CF127EB}"/>
    <cellStyle name="40% - Accent4 2 20" xfId="2874" xr:uid="{73BEC42F-5562-429A-8A25-7155924C2BE9}"/>
    <cellStyle name="40% - Accent4 2 21" xfId="2908" xr:uid="{780E518C-8FB3-4445-9208-B7FA0A70BC5B}"/>
    <cellStyle name="40% - Accent4 2 22" xfId="2911" xr:uid="{8B5F5900-A9F6-4BAB-918E-A7E355A6A414}"/>
    <cellStyle name="40% - Accent4 2 23" xfId="2914" xr:uid="{C70EED2D-2FD1-4994-A911-C9BC16C249CE}"/>
    <cellStyle name="40% - Accent4 2 24" xfId="2917" xr:uid="{631C7065-51D8-4093-8A4A-703B778FE48C}"/>
    <cellStyle name="40% - Accent4 2 25" xfId="2921" xr:uid="{A7BC22FC-7E6E-4496-911F-207D90A8CDE2}"/>
    <cellStyle name="40% - Accent4 2 26" xfId="2456" xr:uid="{9EA67455-F9E6-4B64-9B22-4B61A36CF335}"/>
    <cellStyle name="40% - Accent4 2 27" xfId="1158" xr:uid="{ABA9DF6D-2BF3-4996-959F-37760162707E}"/>
    <cellStyle name="40% - Accent4 2 28" xfId="2469" xr:uid="{E07C208C-E428-4764-9670-7E36F25422D1}"/>
    <cellStyle name="40% - Accent4 2 29" xfId="2474" xr:uid="{FB39FB4A-4B1A-4CB8-A04E-D792CED45ABE}"/>
    <cellStyle name="40% - Accent4 2 3" xfId="1529" xr:uid="{CCE6557C-612C-432C-AD66-9563B1292088}"/>
    <cellStyle name="40% - Accent4 2 3 2" xfId="490" xr:uid="{64D0F627-8AB1-40BB-885B-6ABB446D8FF5}"/>
    <cellStyle name="40% - Accent4 2 30" xfId="2920" xr:uid="{453E41CA-B76F-475A-A4FA-A2218C1DDC54}"/>
    <cellStyle name="40% - Accent4 2 31" xfId="2455" xr:uid="{0DB5C2ED-A93C-466C-A913-3B567527BDAD}"/>
    <cellStyle name="40% - Accent4 2 32" xfId="1157" xr:uid="{DA5C45FA-AC51-4C85-9948-DE5B3AF041BC}"/>
    <cellStyle name="40% - Accent4 2 33" xfId="2468" xr:uid="{74847982-EB90-4185-9A02-87A96878F575}"/>
    <cellStyle name="40% - Accent4 2 34" xfId="2473" xr:uid="{233EA9F1-EE8F-4C39-954B-CF36FE4436B0}"/>
    <cellStyle name="40% - Accent4 2 35" xfId="2479" xr:uid="{B5BBD83F-649B-4BAC-9EF2-FA12983F368C}"/>
    <cellStyle name="40% - Accent4 2 36" xfId="2865" xr:uid="{4AFC5350-DF6E-435B-821B-6CE61F463394}"/>
    <cellStyle name="40% - Accent4 2 4" xfId="2923" xr:uid="{580F4DC0-F4C8-4BA9-939F-31FB9B6F4D6E}"/>
    <cellStyle name="40% - Accent4 2 5" xfId="2927" xr:uid="{BB9E9B18-D77E-49C4-BA31-2AF91F9AD610}"/>
    <cellStyle name="40% - Accent4 2 6" xfId="2931" xr:uid="{AAFA3C52-9E07-4999-B249-21E646349057}"/>
    <cellStyle name="40% - Accent4 2 7" xfId="2935" xr:uid="{D4132834-CFFD-46CE-8913-35BC6C2E9AA5}"/>
    <cellStyle name="40% - Accent4 2 8" xfId="2939" xr:uid="{78BDD61B-5D28-4EA7-BA6B-D9EF3D86E5D6}"/>
    <cellStyle name="40% - Accent4 2 9" xfId="2942" xr:uid="{232A13AF-D618-4137-92B9-C46954C61BEB}"/>
    <cellStyle name="40% - Accent4 3" xfId="243" xr:uid="{00000000-0005-0000-0000-000022000000}"/>
    <cellStyle name="40% - Accent4 3 10" xfId="2950" xr:uid="{869FAAE6-EFC6-4ECC-B0EC-11CC1868A531}"/>
    <cellStyle name="40% - Accent4 3 11" xfId="2953" xr:uid="{4E064BD8-A639-4A6B-BAE9-0642C4827056}"/>
    <cellStyle name="40% - Accent4 3 12" xfId="2954" xr:uid="{CE969C93-3724-4C41-B0B8-26D2CFBF0B83}"/>
    <cellStyle name="40% - Accent4 3 13" xfId="2956" xr:uid="{9E0E956F-078D-41F0-913B-7FC32E4345C2}"/>
    <cellStyle name="40% - Accent4 3 14" xfId="2959" xr:uid="{8D6C9EC2-A501-4AAB-80FC-3C207F3F4A9C}"/>
    <cellStyle name="40% - Accent4 3 15" xfId="2961" xr:uid="{EDB411DB-AF47-42D1-9CDB-D93D2062A144}"/>
    <cellStyle name="40% - Accent4 3 16" xfId="2963" xr:uid="{D7D39C74-EAA0-421A-B70A-33A1FEF692AC}"/>
    <cellStyle name="40% - Accent4 3 17" xfId="2965" xr:uid="{4C1A26D8-CEFA-4499-83BE-ED2F185728A1}"/>
    <cellStyle name="40% - Accent4 3 18" xfId="2967" xr:uid="{BA0CB9B9-E75B-48EC-9129-B719C687AE76}"/>
    <cellStyle name="40% - Accent4 3 19" xfId="2969" xr:uid="{E9C721E9-E332-47C1-8FEE-44767FC62315}"/>
    <cellStyle name="40% - Accent4 3 2" xfId="1724" xr:uid="{91AD60A0-504B-495F-B51B-710734119C86}"/>
    <cellStyle name="40% - Accent4 3 20" xfId="2960" xr:uid="{0F8A07D1-BB89-498C-8D61-F3AEB7C41F46}"/>
    <cellStyle name="40% - Accent4 3 21" xfId="2962" xr:uid="{8B7B4CA3-1CC3-4CCF-894F-EC8A86AEA22A}"/>
    <cellStyle name="40% - Accent4 3 22" xfId="2964" xr:uid="{8A07B323-93FA-45C4-9E19-4DFB341346F1}"/>
    <cellStyle name="40% - Accent4 3 23" xfId="2966" xr:uid="{19C1F2D7-A002-4D72-8293-0D32632DF504}"/>
    <cellStyle name="40% - Accent4 3 24" xfId="2968" xr:uid="{9BE40B17-68C3-490D-965C-C721A05D0F11}"/>
    <cellStyle name="40% - Accent4 3 25" xfId="2970" xr:uid="{CD763CD5-5D91-4B27-9E68-B94FFEEC90C9}"/>
    <cellStyle name="40% - Accent4 3 26" xfId="2971" xr:uid="{5CEC9324-F11F-40CF-98D0-F32A17CF8F93}"/>
    <cellStyle name="40% - Accent4 3 27" xfId="1004" xr:uid="{579FF982-E66F-4A3F-B0B7-08A280A6308D}"/>
    <cellStyle name="40% - Accent4 3 28" xfId="1029" xr:uid="{44B74155-79A9-44A1-A074-A79CB53CB464}"/>
    <cellStyle name="40% - Accent4 3 29" xfId="637" xr:uid="{73D6A397-F296-4140-93CF-7042FC84C7B9}"/>
    <cellStyle name="40% - Accent4 3 3" xfId="1731" xr:uid="{776B5411-51E7-48D6-A2E3-29E799F5C668}"/>
    <cellStyle name="40% - Accent4 3 30" xfId="2946" xr:uid="{4CF2BEC4-3DBF-4417-9A77-CC8B355DF1D8}"/>
    <cellStyle name="40% - Accent4 3 4" xfId="2972" xr:uid="{6CD6D0C8-7469-42DC-ACB9-5A0B5F576725}"/>
    <cellStyle name="40% - Accent4 3 5" xfId="2973" xr:uid="{3CB7DF24-5213-4015-9F8C-6500B8FF425D}"/>
    <cellStyle name="40% - Accent4 3 6" xfId="2974" xr:uid="{AC344225-90BA-470B-BCC6-0A8AC6345591}"/>
    <cellStyle name="40% - Accent4 3 7" xfId="2975" xr:uid="{DD581C34-6528-4407-92DD-7CAB45001C30}"/>
    <cellStyle name="40% - Accent4 3 8" xfId="2977" xr:uid="{C67F6121-FC48-4735-AADC-764029A82BA7}"/>
    <cellStyle name="40% - Accent4 3 9" xfId="628" xr:uid="{DB1F1B21-78B0-4E6D-B4E5-7517B02EE540}"/>
    <cellStyle name="40% - Accent4 4" xfId="280" xr:uid="{00000000-0005-0000-0000-000023000000}"/>
    <cellStyle name="40% - Accent4 4 10" xfId="2980" xr:uid="{C85D82DE-C56D-42DA-BEE6-38C8CF044F2C}"/>
    <cellStyle name="40% - Accent4 4 11" xfId="2981" xr:uid="{46288E19-168B-4E41-8F11-A398231861D2}"/>
    <cellStyle name="40% - Accent4 4 12" xfId="2982" xr:uid="{1BAD3E69-A574-44D1-A058-52BC887D1875}"/>
    <cellStyle name="40% - Accent4 4 13" xfId="2983" xr:uid="{CFA78F56-7654-482F-AE66-2E1789CD7F0D}"/>
    <cellStyle name="40% - Accent4 4 14" xfId="2984" xr:uid="{BBDEEAF1-B549-48AE-A95A-3328C0C02E38}"/>
    <cellStyle name="40% - Accent4 4 15" xfId="2986" xr:uid="{B12E65B7-4888-478A-A78E-B3E0B3355663}"/>
    <cellStyle name="40% - Accent4 4 16" xfId="2988" xr:uid="{3824E309-91D2-4781-BB7B-794226B0CEC9}"/>
    <cellStyle name="40% - Accent4 4 17" xfId="2990" xr:uid="{95CA2EDA-0DDE-4740-94A8-E8BB612ED9B2}"/>
    <cellStyle name="40% - Accent4 4 18" xfId="2993" xr:uid="{B65178EC-9E77-4F5D-B808-03514D3779DC}"/>
    <cellStyle name="40% - Accent4 4 19" xfId="2995" xr:uid="{FDD562B2-E77E-4873-B629-5FF5C17BBBAA}"/>
    <cellStyle name="40% - Accent4 4 2" xfId="1990" xr:uid="{A5B8BC03-2D5F-40E1-B817-32CF4C963F45}"/>
    <cellStyle name="40% - Accent4 4 20" xfId="2985" xr:uid="{79B8B3EC-49E5-4BD7-AAFF-EFB68D73C22A}"/>
    <cellStyle name="40% - Accent4 4 21" xfId="2987" xr:uid="{C3A26AD6-4628-4ABE-86F3-000D9402E461}"/>
    <cellStyle name="40% - Accent4 4 22" xfId="2989" xr:uid="{973E71A2-0BE8-4A1A-BC40-772DFA44EEB5}"/>
    <cellStyle name="40% - Accent4 4 23" xfId="2992" xr:uid="{1EC3C380-F8C0-4FFC-AF13-5414BF2505B0}"/>
    <cellStyle name="40% - Accent4 4 24" xfId="2994" xr:uid="{3D505C91-CD75-47E5-A310-BF84165F1C6C}"/>
    <cellStyle name="40% - Accent4 4 25" xfId="2996" xr:uid="{04AC71DA-6BCC-46BB-AE45-D9C60AFA6FB4}"/>
    <cellStyle name="40% - Accent4 4 26" xfId="805" xr:uid="{C7E03B50-3F04-4FEA-B50B-52D4C7605A10}"/>
    <cellStyle name="40% - Accent4 4 27" xfId="2979" xr:uid="{F861322C-00B4-461D-9E27-9C795EFC91EE}"/>
    <cellStyle name="40% - Accent4 4 3" xfId="1998" xr:uid="{EDA4C8CD-637C-4FAF-B6B4-EA2BBF6100CD}"/>
    <cellStyle name="40% - Accent4 4 4" xfId="2997" xr:uid="{9ED1D284-6A08-4308-88F5-A7C8FD9C0940}"/>
    <cellStyle name="40% - Accent4 4 5" xfId="2998" xr:uid="{22A96D33-24F2-421B-8C3D-54FEE9F9F1D0}"/>
    <cellStyle name="40% - Accent4 4 6" xfId="2999" xr:uid="{5FA7577C-C127-43C5-AA29-A143BDA08ABC}"/>
    <cellStyle name="40% - Accent4 4 7" xfId="3001" xr:uid="{B49E65B3-0260-4E47-9A49-D37FF2A3B6A8}"/>
    <cellStyle name="40% - Accent4 4 8" xfId="3002" xr:uid="{FE80DAED-8D93-40D1-ACF5-3D72773AEAEB}"/>
    <cellStyle name="40% - Accent4 4 9" xfId="3005" xr:uid="{F7C7F83B-D74F-41D1-AE0B-F3F54D62D87A}"/>
    <cellStyle name="40% - Accent4 5" xfId="3007" xr:uid="{BA04A519-8D9F-4EC6-86B9-B19730EF9AED}"/>
    <cellStyle name="40% - Accent4 6" xfId="3008" xr:uid="{3628F06D-7146-40B2-9A6C-62A0F2786B63}"/>
    <cellStyle name="40% - Accent4 7" xfId="3009" xr:uid="{A9A0EAFC-7452-44F9-A1E7-025591EDDF75}"/>
    <cellStyle name="40% - Accent4 8" xfId="3011" xr:uid="{49112B01-0E17-442C-85D1-FAD718060D6C}"/>
    <cellStyle name="40% - Accent4 9" xfId="3012" xr:uid="{0E852026-9C97-490E-896F-7AAC66E0E157}"/>
    <cellStyle name="40% - Accent5 1" xfId="3014" xr:uid="{37BBBC8D-14F2-4035-A82C-975336EF4D4E}"/>
    <cellStyle name="40% - Accent5 1 1" xfId="3016" xr:uid="{A3B01A00-00D3-442F-AD09-4957A5D7C05C}"/>
    <cellStyle name="40% - Accent5 1_HRVATSKE_SUME_71_5.Privremena" xfId="3019" xr:uid="{71913DD9-948C-4DAB-AC4A-93DB41268384}"/>
    <cellStyle name="40% - Accent5 10" xfId="3021" xr:uid="{1B9CABB6-63E3-4230-BBF3-F15CEE9C3CF7}"/>
    <cellStyle name="40% - Accent5 11" xfId="3023" xr:uid="{38069C47-AA25-441F-804E-EA9318606D1D}"/>
    <cellStyle name="40% - Accent5 12" xfId="945" xr:uid="{3DB05ABD-5C9A-4A46-B26D-1E1049A4B5F2}"/>
    <cellStyle name="40% - Accent5 13" xfId="3025" xr:uid="{E7BA7302-8C31-4D97-867B-DD1DCF98B3EA}"/>
    <cellStyle name="40% - Accent5 14" xfId="3026" xr:uid="{4B56A8AA-67DF-402B-8838-D3BE1BFBB612}"/>
    <cellStyle name="40% - Accent5 15" xfId="3028" xr:uid="{64B1DD76-4F22-4B64-876A-66898B646DEE}"/>
    <cellStyle name="40% - Accent5 16" xfId="1252" xr:uid="{8001976C-2640-4A0D-BAE9-9CC5C45D462D}"/>
    <cellStyle name="40% - Accent5 17" xfId="1263" xr:uid="{358EED72-3AF3-43AB-859D-B95DA46BCDA2}"/>
    <cellStyle name="40% - Accent5 2" xfId="207" xr:uid="{00000000-0005-0000-0000-000024000000}"/>
    <cellStyle name="40% - Accent5 2 10" xfId="3032" xr:uid="{B2B984A9-5F2D-44B5-BBD8-554CDFB04AEE}"/>
    <cellStyle name="40% - Accent5 2 11" xfId="3033" xr:uid="{E22F0E9E-9AB1-48F4-B9C5-4438F9610051}"/>
    <cellStyle name="40% - Accent5 2 12" xfId="3034" xr:uid="{AD280FF2-1A3F-4694-886D-23A158F13EC2}"/>
    <cellStyle name="40% - Accent5 2 13" xfId="3035" xr:uid="{833CE3D2-C6DA-49B2-866F-42043FB71B13}"/>
    <cellStyle name="40% - Accent5 2 14" xfId="3037" xr:uid="{A5D08F78-9610-43D7-9EE9-1373AC200860}"/>
    <cellStyle name="40% - Accent5 2 15" xfId="3039" xr:uid="{2215EAD0-33B0-4759-A83D-716AD92E3C3F}"/>
    <cellStyle name="40% - Accent5 2 15 2" xfId="2976" xr:uid="{738AE51A-0E80-4DC7-A5BA-03F69F0BA7CB}"/>
    <cellStyle name="40% - Accent5 2 15 2 2" xfId="3040" xr:uid="{AB1B823B-6E13-450B-98A7-9A00172FF5DD}"/>
    <cellStyle name="40% - Accent5 2 15 2 2 2" xfId="2913" xr:uid="{5A11CC78-9477-42DC-8D3F-6831C4B7CEA9}"/>
    <cellStyle name="40% - Accent5 2 15 2 2 2 2" xfId="2597" xr:uid="{415517CB-C5CF-4C11-85BF-091FFA30A2AB}"/>
    <cellStyle name="40% - Accent5 2 15 2 2 2 2 2" xfId="3042" xr:uid="{ADD9F2AA-A10C-4A93-B69E-59AA16788B30}"/>
    <cellStyle name="40% - Accent5 2 15 2 2 2 2 3" xfId="3045" xr:uid="{C8B5BADB-0B0A-41CC-B10D-828AA774DDFB}"/>
    <cellStyle name="40% - Accent5 2 15 2 2 2 3" xfId="2599" xr:uid="{BDD86D0A-A657-4874-A188-44FCD8E0A70F}"/>
    <cellStyle name="40% - Accent5 2 15 2 2 3" xfId="2916" xr:uid="{E236C439-BB65-4C94-B77C-43A9FC23A033}"/>
    <cellStyle name="40% - Accent5 2 15 2 2 4" xfId="2919" xr:uid="{9D3E8E62-A381-4A1A-84ED-02A34C8A649B}"/>
    <cellStyle name="40% - Accent5 2 15 2 3" xfId="3047" xr:uid="{46236FD6-020F-4136-ABB6-6BA1715B5D62}"/>
    <cellStyle name="40% - Accent5 2 15 2 4" xfId="3049" xr:uid="{FF61D4F9-4F3E-493F-9AD0-FAA67A7FCBFC}"/>
    <cellStyle name="40% - Accent5 2 15 2 5" xfId="2580" xr:uid="{FBC2FCDB-65B4-4612-BC33-15F39F1EFBE2}"/>
    <cellStyle name="40% - Accent5 2 15 2 5 2" xfId="2583" xr:uid="{DC05BB07-1D91-4C78-B912-A16196B6AC9D}"/>
    <cellStyle name="40% - Accent5 2 15 2 5 3" xfId="2593" xr:uid="{9B8F93EC-ED9B-40B1-9827-B30F267B60C7}"/>
    <cellStyle name="40% - Accent5 2 15 2 6" xfId="2595" xr:uid="{4800AF7B-F89A-4B01-9A92-5E25BCE55340}"/>
    <cellStyle name="40% - Accent5 2 15 3" xfId="627" xr:uid="{66926D05-CC41-4D82-91E2-8F1CE5E56090}"/>
    <cellStyle name="40% - Accent5 2 15 4" xfId="652" xr:uid="{1732AFF9-AB0F-4211-8E21-582655644711}"/>
    <cellStyle name="40% - Accent5 2 15 4 2" xfId="2050" xr:uid="{50C42605-969A-494E-9296-F88C5191DE09}"/>
    <cellStyle name="40% - Accent5 2 15 4 2 2" xfId="2055" xr:uid="{E93D127B-3C28-462F-8629-DFD0D63EE18C}"/>
    <cellStyle name="40% - Accent5 2 15 4 2 2 2" xfId="2060" xr:uid="{9961484F-1A92-40D3-B90B-286E164746AE}"/>
    <cellStyle name="40% - Accent5 2 15 4 2 2 3" xfId="2089" xr:uid="{B8352462-ED5F-4E27-B2E2-6AD85A739372}"/>
    <cellStyle name="40% - Accent5 2 15 4 2 3" xfId="2098" xr:uid="{13F87183-CA71-4776-B25F-7A0DEBB0BB80}"/>
    <cellStyle name="40% - Accent5 2 15 4 3" xfId="2139" xr:uid="{09831A39-8DC5-4E1C-B184-ED188676B84C}"/>
    <cellStyle name="40% - Accent5 2 15 4 4" xfId="2145" xr:uid="{6B256BBC-B7BF-45A4-A827-9190A1F6CCA0}"/>
    <cellStyle name="40% - Accent5 2 15 5" xfId="661" xr:uid="{59806A64-CF26-49EA-BDE3-D8DED1582E90}"/>
    <cellStyle name="40% - Accent5 2 15 6" xfId="568" xr:uid="{FD40F4FB-062B-438B-8DA2-5C465A5CC27C}"/>
    <cellStyle name="40% - Accent5 2 15 6 2" xfId="3052" xr:uid="{29B1E100-20F8-4C96-86AD-EE72CCF5B119}"/>
    <cellStyle name="40% - Accent5 2 15 6 3" xfId="3055" xr:uid="{7FCBADBE-810E-450B-B7A0-B7A22FC52560}"/>
    <cellStyle name="40% - Accent5 2 15 7" xfId="673" xr:uid="{A58B2BF2-284A-4DBE-8D5F-71485831F2DB}"/>
    <cellStyle name="40% - Accent5 2 16" xfId="3058" xr:uid="{F854C062-2B0B-4935-835E-0830B58C210A}"/>
    <cellStyle name="40% - Accent5 2 17" xfId="3061" xr:uid="{0A72FF44-6F19-446F-8032-0D136C19F769}"/>
    <cellStyle name="40% - Accent5 2 18" xfId="3063" xr:uid="{CE80B7E5-60F3-4721-9BE0-DF26EDBD37AB}"/>
    <cellStyle name="40% - Accent5 2 19" xfId="3065" xr:uid="{C36E442A-AA84-4CB6-AB9D-7EB6601BD938}"/>
    <cellStyle name="40% - Accent5 2 2" xfId="3067" xr:uid="{68B3BC97-08FD-4FFB-BDE7-CB719D7C6C63}"/>
    <cellStyle name="40% - Accent5 2 2 2" xfId="2958" xr:uid="{99D0134B-A6A3-4587-B973-51C0EB18BCCB}"/>
    <cellStyle name="40% - Accent5 2 20" xfId="3038" xr:uid="{4FCF1E4A-1DC0-4FCF-A5D6-0147614B61E3}"/>
    <cellStyle name="40% - Accent5 2 21" xfId="3057" xr:uid="{9A752495-305B-4853-8E4B-02575C084A24}"/>
    <cellStyle name="40% - Accent5 2 22" xfId="3060" xr:uid="{F49B9B29-4EFF-4418-8E10-02298E3A2341}"/>
    <cellStyle name="40% - Accent5 2 23" xfId="3062" xr:uid="{F82748BF-31ED-4497-91C1-8D5845004BA7}"/>
    <cellStyle name="40% - Accent5 2 24" xfId="3064" xr:uid="{5D631224-B96D-43EE-BBB2-56E216A6A3FB}"/>
    <cellStyle name="40% - Accent5 2 25" xfId="3070" xr:uid="{D6018651-A13E-4272-9993-E03FB0A12552}"/>
    <cellStyle name="40% - Accent5 2 26" xfId="479" xr:uid="{8240DBCB-A482-4D21-82B8-1725E0724729}"/>
    <cellStyle name="40% - Accent5 2 27" xfId="500" xr:uid="{C10EC7EC-7591-4D1E-8DE7-E14E9144C29E}"/>
    <cellStyle name="40% - Accent5 2 28" xfId="518" xr:uid="{FAF39CF3-F71D-46EA-9329-5688834C2E54}"/>
    <cellStyle name="40% - Accent5 2 29" xfId="531" xr:uid="{B10413E5-8964-4F9F-AAE6-C1AE7A2277A9}"/>
    <cellStyle name="40% - Accent5 2 3" xfId="3071" xr:uid="{A25BBB36-2F2F-401C-959E-660BF8176D2D}"/>
    <cellStyle name="40% - Accent5 2 3 2" xfId="1273" xr:uid="{01DC85D8-93DA-4F5F-911C-CFC1C5221D01}"/>
    <cellStyle name="40% - Accent5 2 30" xfId="3069" xr:uid="{F126A1D0-FB06-4062-8BF0-42911DCD95B8}"/>
    <cellStyle name="40% - Accent5 2 31" xfId="478" xr:uid="{8A6E4DBB-F7EE-401B-9935-FDF320622DD3}"/>
    <cellStyle name="40% - Accent5 2 32" xfId="499" xr:uid="{EC6B6589-9026-4D4B-A326-5B2AE0BC7926}"/>
    <cellStyle name="40% - Accent5 2 33" xfId="517" xr:uid="{03B735B9-9936-41EC-8975-B7D44D234DF4}"/>
    <cellStyle name="40% - Accent5 2 34" xfId="530" xr:uid="{DBEC7AD3-ACF8-4AA7-9AB8-DE423552D4CA}"/>
    <cellStyle name="40% - Accent5 2 35" xfId="546" xr:uid="{76BAC792-DC4E-4CA8-B1CF-54BDC6B519E2}"/>
    <cellStyle name="40% - Accent5 2 36" xfId="3031" xr:uid="{A5F7BCA9-7CBB-47F2-A970-DCE43233D96B}"/>
    <cellStyle name="40% - Accent5 2 4" xfId="3073" xr:uid="{1FAE3F55-0137-482B-AD41-63907E3DD3B0}"/>
    <cellStyle name="40% - Accent5 2 5" xfId="3075" xr:uid="{D09CE7C2-46F9-4437-9B60-C975874884FF}"/>
    <cellStyle name="40% - Accent5 2 6" xfId="3077" xr:uid="{445F57D2-3C2A-4A17-98A1-19041E95C69E}"/>
    <cellStyle name="40% - Accent5 2 7" xfId="3079" xr:uid="{79DBC6C3-D065-4C4D-9938-CE1C3E9CC3FC}"/>
    <cellStyle name="40% - Accent5 2 8" xfId="3081" xr:uid="{DABF50E1-CF52-4CC1-86DA-9F93371F43F9}"/>
    <cellStyle name="40% - Accent5 2 9" xfId="3082" xr:uid="{2D8B60FD-879C-4869-987E-465811443494}"/>
    <cellStyle name="40% - Accent5 3" xfId="244" xr:uid="{00000000-0005-0000-0000-000025000000}"/>
    <cellStyle name="40% - Accent5 3 10" xfId="3083" xr:uid="{058868A0-D99D-4487-A4D2-51B4D43E6FBF}"/>
    <cellStyle name="40% - Accent5 3 11" xfId="3084" xr:uid="{51DC6293-2338-4EE2-840D-A97EB587DAD5}"/>
    <cellStyle name="40% - Accent5 3 12" xfId="3085" xr:uid="{4FA8F9D8-CBDD-4B48-A2A2-DDB71FA885DB}"/>
    <cellStyle name="40% - Accent5 3 13" xfId="1804" xr:uid="{5A6FA7B7-ACE3-48E8-AA93-812039C3971D}"/>
    <cellStyle name="40% - Accent5 3 14" xfId="1809" xr:uid="{C5793FDD-6BEA-4101-8172-6FA3E8D7AC7A}"/>
    <cellStyle name="40% - Accent5 3 15" xfId="3089" xr:uid="{7AF85C6B-664D-4CE5-B2E9-18B7932BB3BC}"/>
    <cellStyle name="40% - Accent5 3 16" xfId="3092" xr:uid="{A730AC0C-360A-4BCD-B420-71A2B3EF392A}"/>
    <cellStyle name="40% - Accent5 3 17" xfId="3095" xr:uid="{69707C65-7812-4A58-89A7-9D1295C19C60}"/>
    <cellStyle name="40% - Accent5 3 18" xfId="2701" xr:uid="{D2E640E9-4765-4882-9671-4A8F52C148AD}"/>
    <cellStyle name="40% - Accent5 3 19" xfId="3098" xr:uid="{2C63EC32-B52D-4C39-AB6A-86EAA851BCC9}"/>
    <cellStyle name="40% - Accent5 3 2" xfId="3099" xr:uid="{24AA551F-4022-43CB-9A31-A7277A5A8340}"/>
    <cellStyle name="40% - Accent5 3 20" xfId="3088" xr:uid="{E7B23807-8CB1-4E0F-B7FF-8ACEF0C93641}"/>
    <cellStyle name="40% - Accent5 3 21" xfId="3091" xr:uid="{8CDD2980-212A-49FB-B87E-E6034501FEEA}"/>
    <cellStyle name="40% - Accent5 3 22" xfId="3094" xr:uid="{E212E077-AB78-4C26-9A2E-26A206380FE2}"/>
    <cellStyle name="40% - Accent5 3 23" xfId="2700" xr:uid="{94D76D67-D78A-43B8-9E41-ED0B373A2BC6}"/>
    <cellStyle name="40% - Accent5 3 24" xfId="3097" xr:uid="{05FD9428-8259-4659-B0D4-442CB2169C48}"/>
    <cellStyle name="40% - Accent5 3 25" xfId="3101" xr:uid="{AD914B55-5CE9-4C7D-A0A1-3BD9166AE827}"/>
    <cellStyle name="40% - Accent5 3 26" xfId="3103" xr:uid="{0141D1F9-8724-4B94-873D-8ADC31EC4411}"/>
    <cellStyle name="40% - Accent5 3 27" xfId="2339" xr:uid="{EBB0F68B-321A-42AF-BEA7-A1A40FAEAC3B}"/>
    <cellStyle name="40% - Accent5 3 28" xfId="2343" xr:uid="{4BD47691-E23E-4DB0-8F22-37BE46A84455}"/>
    <cellStyle name="40% - Accent5 3 29" xfId="2346" xr:uid="{32BF0BFE-C12D-4DC4-A98D-1DBA6CEFFA48}"/>
    <cellStyle name="40% - Accent5 3 3" xfId="3104" xr:uid="{0C1CE3F4-D673-4735-8D4B-47EEE1D4D854}"/>
    <cellStyle name="40% - Accent5 3 30" xfId="1718" xr:uid="{089E2687-2AE9-423F-BE45-7B4206553CB0}"/>
    <cellStyle name="40% - Accent5 3 4" xfId="3106" xr:uid="{E7010FBC-41CA-4F1C-B77B-BBE96ED29E77}"/>
    <cellStyle name="40% - Accent5 3 5" xfId="3109" xr:uid="{FA9F1BC4-0CD7-49ED-AEB5-6FD92400BE6A}"/>
    <cellStyle name="40% - Accent5 3 6" xfId="3111" xr:uid="{8E29A481-3576-4D33-8909-1F119088ACDC}"/>
    <cellStyle name="40% - Accent5 3 7" xfId="3113" xr:uid="{F79B4BE7-0F62-48A1-9020-D2B739B5E75B}"/>
    <cellStyle name="40% - Accent5 3 8" xfId="3116" xr:uid="{F5F3CDC6-91A0-4FBB-A35F-49179C173414}"/>
    <cellStyle name="40% - Accent5 3 9" xfId="2283" xr:uid="{94DA4C47-6D4C-4231-8A8F-BEADEEA27057}"/>
    <cellStyle name="40% - Accent5 4" xfId="281" xr:uid="{00000000-0005-0000-0000-000026000000}"/>
    <cellStyle name="40% - Accent5 4 10" xfId="3117" xr:uid="{68B4B94D-E076-4C32-8294-2DEC0A5C2239}"/>
    <cellStyle name="40% - Accent5 4 11" xfId="3118" xr:uid="{BD4667F3-102A-47F9-A3B0-963E3A2280C6}"/>
    <cellStyle name="40% - Accent5 4 12" xfId="3119" xr:uid="{23C342B0-C33E-4105-AF72-6708145F2564}"/>
    <cellStyle name="40% - Accent5 4 13" xfId="3120" xr:uid="{577DE439-5206-40DA-A311-B010174E499E}"/>
    <cellStyle name="40% - Accent5 4 14" xfId="3122" xr:uid="{A1F5C653-24C2-4A9F-BA5E-5BAE7F24BFB4}"/>
    <cellStyle name="40% - Accent5 4 15" xfId="3124" xr:uid="{C8E7D286-6553-48CE-9CF5-1FF1386D6BC5}"/>
    <cellStyle name="40% - Accent5 4 16" xfId="3126" xr:uid="{FBED299B-745F-42A6-AE04-C2732DB0DEBA}"/>
    <cellStyle name="40% - Accent5 4 17" xfId="3128" xr:uid="{FEE832AD-0649-4833-8EA9-5A29F189F604}"/>
    <cellStyle name="40% - Accent5 4 18" xfId="3130" xr:uid="{8EA700C6-B8D7-442C-AD73-8D974C8EDE72}"/>
    <cellStyle name="40% - Accent5 4 19" xfId="1536" xr:uid="{E1DEF66A-1D89-4142-B7F2-568CD3F2DFFF}"/>
    <cellStyle name="40% - Accent5 4 2" xfId="3133" xr:uid="{5D640BC1-53C9-44BC-AB16-745A5AAF9712}"/>
    <cellStyle name="40% - Accent5 4 20" xfId="3123" xr:uid="{9695D0A6-C446-4802-B54A-6C2F9C4BEA92}"/>
    <cellStyle name="40% - Accent5 4 21" xfId="3125" xr:uid="{4EF8A807-DDDD-4408-980C-26F4C1FA361B}"/>
    <cellStyle name="40% - Accent5 4 22" xfId="3127" xr:uid="{9D843692-4E39-49F5-AE43-DA07403B2D7E}"/>
    <cellStyle name="40% - Accent5 4 23" xfId="3129" xr:uid="{31A23502-FB23-4E88-88FB-711D2D3DE1C0}"/>
    <cellStyle name="40% - Accent5 4 24" xfId="1535" xr:uid="{7D145914-C0A4-4FF7-AB04-98406952751F}"/>
    <cellStyle name="40% - Accent5 4 25" xfId="3134" xr:uid="{32AEA8B4-1B9C-44B3-949A-D5E9950772A5}"/>
    <cellStyle name="40% - Accent5 4 26" xfId="3135" xr:uid="{CF947054-883B-4A06-8A93-86CEFC4C6DD7}"/>
    <cellStyle name="40% - Accent5 4 27" xfId="1721" xr:uid="{63646F44-96DA-4E99-9CDD-B4B5A3C01F56}"/>
    <cellStyle name="40% - Accent5 4 3" xfId="3137" xr:uid="{4AF60DB7-6053-48AE-821E-C77AADB05291}"/>
    <cellStyle name="40% - Accent5 4 4" xfId="3141" xr:uid="{F50A1260-753E-4DA6-AB43-3F402B054DFD}"/>
    <cellStyle name="40% - Accent5 4 5" xfId="3145" xr:uid="{F08EEC61-40B9-4512-BD01-6F56F48F3509}"/>
    <cellStyle name="40% - Accent5 4 6" xfId="3149" xr:uid="{F053D4A1-49EF-4278-B9E8-FD956869051D}"/>
    <cellStyle name="40% - Accent5 4 7" xfId="3152" xr:uid="{B839B1BA-2288-478C-B458-B2B9D0363AEA}"/>
    <cellStyle name="40% - Accent5 4 8" xfId="3155" xr:uid="{D5225518-66C6-4521-AB14-A2E890E68EAD}"/>
    <cellStyle name="40% - Accent5 4 9" xfId="3158" xr:uid="{D246D2E1-2082-4A1A-ABD0-85DCD21FC9D6}"/>
    <cellStyle name="40% - Accent5 5" xfId="1728" xr:uid="{98DE7D44-D10D-49A1-8EAC-EB5BC9282A33}"/>
    <cellStyle name="40% - Accent5 6" xfId="2334" xr:uid="{D4EEB5CF-B713-44D0-A36B-25E00EBA06E3}"/>
    <cellStyle name="40% - Accent5 7" xfId="1798" xr:uid="{D07B73B3-F30E-4801-ACF5-A637378E4ECB}"/>
    <cellStyle name="40% - Accent5 8" xfId="1817" xr:uid="{82CD1EFB-E407-454B-8C8E-6D652AE7043A}"/>
    <cellStyle name="40% - Accent5 9" xfId="1192" xr:uid="{3A050943-B84B-4BC6-8617-DEFBCE40D32B}"/>
    <cellStyle name="40% - Accent6 1" xfId="1970" xr:uid="{52076624-C1AB-4DD4-B2C5-25E888CD9ECC}"/>
    <cellStyle name="40% - Accent6 1 1" xfId="3159" xr:uid="{6B7606C8-1EAA-4BC0-9E6A-C562708445AF}"/>
    <cellStyle name="40% - Accent6 1_HRVATSKE_SUME_71_5.Privremena" xfId="3161" xr:uid="{F2014BB8-5132-46F9-A1B7-4F31CD22EC82}"/>
    <cellStyle name="40% - Accent6 10" xfId="2814" xr:uid="{2070ECB7-5B6B-463D-BD41-738F92022862}"/>
    <cellStyle name="40% - Accent6 11" xfId="2817" xr:uid="{E0B8E55C-A694-4DBE-A5AB-91F28EE0DF96}"/>
    <cellStyle name="40% - Accent6 12" xfId="2820" xr:uid="{BF9F612A-95C3-497D-AEE1-4177CA9E34E9}"/>
    <cellStyle name="40% - Accent6 13" xfId="2822" xr:uid="{DEE3B8D7-7E32-4D30-BCF5-887FE57FD346}"/>
    <cellStyle name="40% - Accent6 14" xfId="2825" xr:uid="{E7DCBF4E-48E3-4F5C-B5F6-AB8DFAB865F7}"/>
    <cellStyle name="40% - Accent6 15" xfId="3163" xr:uid="{C9DC3E18-03D4-4560-A030-9AD3872E12C5}"/>
    <cellStyle name="40% - Accent6 16" xfId="3165" xr:uid="{220B8502-E02F-4869-BC71-2F3C01A10B16}"/>
    <cellStyle name="40% - Accent6 17" xfId="3167" xr:uid="{DA9960A1-410F-4C66-A184-96AC4FA24FDA}"/>
    <cellStyle name="40% - Accent6 2" xfId="208" xr:uid="{00000000-0005-0000-0000-000027000000}"/>
    <cellStyle name="40% - Accent6 2 10" xfId="3169" xr:uid="{8CCFA43F-3FCA-46CC-87C7-1E7130B084C2}"/>
    <cellStyle name="40% - Accent6 2 11" xfId="3171" xr:uid="{FFBEA92C-57A6-43CC-B516-D200D7724E62}"/>
    <cellStyle name="40% - Accent6 2 12" xfId="3044" xr:uid="{FFA47D7E-EAC7-47ED-8CE0-2A2432C0C834}"/>
    <cellStyle name="40% - Accent6 2 13" xfId="3046" xr:uid="{9779EB98-75F6-40C1-A185-6AB95176E9EB}"/>
    <cellStyle name="40% - Accent6 2 14" xfId="3172" xr:uid="{12BFA2F3-39E8-4F94-847F-7945B18DB61E}"/>
    <cellStyle name="40% - Accent6 2 15" xfId="3174" xr:uid="{FC9BF2C9-03D8-4E22-B1E1-E3C6211EEA70}"/>
    <cellStyle name="40% - Accent6 2 15 2" xfId="2679" xr:uid="{0CCF85C5-3070-46FC-9CAC-13993AC1A60F}"/>
    <cellStyle name="40% - Accent6 2 15 2 2" xfId="892" xr:uid="{979A81FA-6199-4D57-9ABF-AEC4000B334C}"/>
    <cellStyle name="40% - Accent6 2 15 2 2 2" xfId="3176" xr:uid="{676EA12B-70D7-4B5E-98CA-7DBF37BF2F3C}"/>
    <cellStyle name="40% - Accent6 2 15 2 2 2 2" xfId="1324" xr:uid="{36DD3F71-F8A7-4C2B-8660-8A57F48E4D4A}"/>
    <cellStyle name="40% - Accent6 2 15 2 2 2 2 2" xfId="3179" xr:uid="{8F120863-3336-48D6-AB3B-CDAE95C272BC}"/>
    <cellStyle name="40% - Accent6 2 15 2 2 2 2 3" xfId="3182" xr:uid="{F218347A-7041-43D9-BB0C-EA06E0B977D0}"/>
    <cellStyle name="40% - Accent6 2 15 2 2 2 3" xfId="1334" xr:uid="{E34E7251-5C24-4E2A-A65B-19754B542002}"/>
    <cellStyle name="40% - Accent6 2 15 2 2 3" xfId="3185" xr:uid="{61D3644E-9FCA-4CE6-8DA3-E5AAB2F99912}"/>
    <cellStyle name="40% - Accent6 2 15 2 2 4" xfId="3188" xr:uid="{C7E626AF-A86E-4BBA-8F1F-A0E54B8045EB}"/>
    <cellStyle name="40% - Accent6 2 15 2 3" xfId="742" xr:uid="{933C9500-02DC-4E23-89BA-DAF4CAC72C5D}"/>
    <cellStyle name="40% - Accent6 2 15 2 4" xfId="767" xr:uid="{66BF3489-4D69-4A7F-A383-DEEBBEEDF5CD}"/>
    <cellStyle name="40% - Accent6 2 15 2 5" xfId="917" xr:uid="{54BF8F84-9224-410B-AE55-3FCDFDB9B5B2}"/>
    <cellStyle name="40% - Accent6 2 15 2 5 2" xfId="1777" xr:uid="{0FBD5550-9586-47E3-B510-09324156B881}"/>
    <cellStyle name="40% - Accent6 2 15 2 5 3" xfId="1788" xr:uid="{C41B8580-1563-4D53-BB83-13BF69BFE6A5}"/>
    <cellStyle name="40% - Accent6 2 15 2 6" xfId="1164" xr:uid="{51D12956-B13E-4F8C-A5AE-586084288A55}"/>
    <cellStyle name="40% - Accent6 2 15 3" xfId="2681" xr:uid="{1DF7E24B-34C1-4C58-AA37-3490CEABF4DB}"/>
    <cellStyle name="40% - Accent6 2 15 4" xfId="2683" xr:uid="{041801CB-24E2-4BC8-854A-B995F87BA684}"/>
    <cellStyle name="40% - Accent6 2 15 4 2" xfId="3190" xr:uid="{78343F05-0C05-4DFD-9D5A-6039BF3DD5C0}"/>
    <cellStyle name="40% - Accent6 2 15 4 2 2" xfId="3191" xr:uid="{E9587F52-0621-4DEE-A355-6CDC2DBAD7BC}"/>
    <cellStyle name="40% - Accent6 2 15 4 2 2 2" xfId="3193" xr:uid="{7A56423E-02FE-4933-AA21-96921096F67A}"/>
    <cellStyle name="40% - Accent6 2 15 4 2 2 3" xfId="3197" xr:uid="{09E752E8-5960-44C5-BE17-A74E1B529465}"/>
    <cellStyle name="40% - Accent6 2 15 4 2 3" xfId="3199" xr:uid="{E98D7C25-0135-43FE-83C1-C51064B91BCF}"/>
    <cellStyle name="40% - Accent6 2 15 4 3" xfId="3201" xr:uid="{B290859C-295A-4EC0-8527-BE92DA9F22B4}"/>
    <cellStyle name="40% - Accent6 2 15 4 4" xfId="3202" xr:uid="{DBED407F-1CE1-4F07-BDD2-C4389AF4A584}"/>
    <cellStyle name="40% - Accent6 2 15 5" xfId="2059" xr:uid="{220C835C-2DC1-40B1-9A26-FB0238687188}"/>
    <cellStyle name="40% - Accent6 2 15 6" xfId="2088" xr:uid="{B8B3EE1B-D57D-4D75-87CC-55084B9E63B0}"/>
    <cellStyle name="40% - Accent6 2 15 6 2" xfId="3204" xr:uid="{390F777D-E41D-4F25-B498-A9BAC19DFF7E}"/>
    <cellStyle name="40% - Accent6 2 15 6 3" xfId="2785" xr:uid="{D8D2D031-812F-4C64-BE0F-F599C37AFC24}"/>
    <cellStyle name="40% - Accent6 2 15 7" xfId="2094" xr:uid="{DD70327E-AC57-4B43-A480-634284DEE3D5}"/>
    <cellStyle name="40% - Accent6 2 16" xfId="871" xr:uid="{F7C86DC8-A51C-4085-BD01-09331BB4491E}"/>
    <cellStyle name="40% - Accent6 2 17" xfId="906" xr:uid="{B3634080-C90D-47BC-A3D8-6E73F123D26D}"/>
    <cellStyle name="40% - Accent6 2 18" xfId="930" xr:uid="{D1DF6A87-D107-45AF-8C3F-8B59CE0582AD}"/>
    <cellStyle name="40% - Accent6 2 19" xfId="933" xr:uid="{22C12A10-0712-4F99-8158-BF291626B76F}"/>
    <cellStyle name="40% - Accent6 2 2" xfId="3205" xr:uid="{5D3F0241-EE8C-4946-BCDA-D6735DCB1734}"/>
    <cellStyle name="40% - Accent6 2 2 2" xfId="1708" xr:uid="{F5B7E42D-2976-4A50-8F9C-98167D02EC24}"/>
    <cellStyle name="40% - Accent6 2 20" xfId="3173" xr:uid="{044A87B3-FE08-43AF-8F11-B85BE92654D1}"/>
    <cellStyle name="40% - Accent6 2 21" xfId="870" xr:uid="{1AB174A0-6C83-48CA-A230-1C3F256AF037}"/>
    <cellStyle name="40% - Accent6 2 22" xfId="905" xr:uid="{4273CD5C-EEBA-4BE7-80AC-F0F9E9F7FA50}"/>
    <cellStyle name="40% - Accent6 2 23" xfId="929" xr:uid="{D84BC63F-F948-4D81-9F31-E773AF563B10}"/>
    <cellStyle name="40% - Accent6 2 24" xfId="932" xr:uid="{D964459A-196D-4D65-94B4-CE7B3A2A83C9}"/>
    <cellStyle name="40% - Accent6 2 25" xfId="939" xr:uid="{2C74C1AD-0DA9-4F32-8289-CCC57CF88F41}"/>
    <cellStyle name="40% - Accent6 2 26" xfId="948" xr:uid="{FCE9C5BB-54FD-412C-9607-F2C7134C32C6}"/>
    <cellStyle name="40% - Accent6 2 27" xfId="958" xr:uid="{6DB1B6CF-734D-42C6-91F9-1AB5F468C7D7}"/>
    <cellStyle name="40% - Accent6 2 28" xfId="965" xr:uid="{C18196CD-EB74-4BA9-BBB8-5201E29426EF}"/>
    <cellStyle name="40% - Accent6 2 29" xfId="3207" xr:uid="{8A9DC69F-C2BA-48F2-A1CE-B1C55192A6D2}"/>
    <cellStyle name="40% - Accent6 2 3" xfId="3210" xr:uid="{060A2363-39DA-4041-87BE-D38F8D293834}"/>
    <cellStyle name="40% - Accent6 2 3 2" xfId="3214" xr:uid="{5C48D999-8A72-4732-968D-08DF75A4CEDA}"/>
    <cellStyle name="40% - Accent6 2 30" xfId="938" xr:uid="{E4382E5F-531A-4ACC-87C3-89F914B007CE}"/>
    <cellStyle name="40% - Accent6 2 31" xfId="947" xr:uid="{2CC701FC-2113-4945-9CC3-060ABBE75846}"/>
    <cellStyle name="40% - Accent6 2 32" xfId="957" xr:uid="{BEA9ED72-9A7D-44C3-AAEF-93E7FA909883}"/>
    <cellStyle name="40% - Accent6 2 33" xfId="964" xr:uid="{DCCFF856-7E3C-4947-BDB1-21C0EF0AEE64}"/>
    <cellStyle name="40% - Accent6 2 34" xfId="3206" xr:uid="{83191A88-F770-4EA7-AAD8-85B15F668975}"/>
    <cellStyle name="40% - Accent6 2 35" xfId="3216" xr:uid="{5E504961-7CEC-412D-B9CD-B4A6666BA183}"/>
    <cellStyle name="40% - Accent6 2 36" xfId="1978" xr:uid="{A0723252-1342-4097-8282-C64E20DB1478}"/>
    <cellStyle name="40% - Accent6 2 4" xfId="3196" xr:uid="{1273CA34-545F-4551-A0C7-3F58F1BC560A}"/>
    <cellStyle name="40% - Accent6 2 5" xfId="3198" xr:uid="{E4227F61-B4E9-448E-9F50-AF43EE2C8086}"/>
    <cellStyle name="40% - Accent6 2 6" xfId="3217" xr:uid="{3A67B81C-B188-4980-B697-295FE227E9B4}"/>
    <cellStyle name="40% - Accent6 2 7" xfId="3218" xr:uid="{CEEC1B73-55BF-4EEA-A2EA-90C1B02DF602}"/>
    <cellStyle name="40% - Accent6 2 8" xfId="2419" xr:uid="{86DF368C-FB00-4999-ABC1-60AA123775C0}"/>
    <cellStyle name="40% - Accent6 2 9" xfId="376" xr:uid="{9124883A-9B16-4AF3-94FE-664E28B530B3}"/>
    <cellStyle name="40% - Accent6 3" xfId="245" xr:uid="{00000000-0005-0000-0000-000028000000}"/>
    <cellStyle name="40% - Accent6 3 10" xfId="3219" xr:uid="{21CB25B8-7F5B-4096-81FA-5423709EBD28}"/>
    <cellStyle name="40% - Accent6 3 11" xfId="3220" xr:uid="{A1504D5C-5F17-42EA-A1E6-9BC507B0FE03}"/>
    <cellStyle name="40% - Accent6 3 12" xfId="3221" xr:uid="{4B2D3D8E-CE22-4492-B7B9-9C2C1CF72FC5}"/>
    <cellStyle name="40% - Accent6 3 13" xfId="2053" xr:uid="{C310CABC-915D-4803-B563-B7F0753F6844}"/>
    <cellStyle name="40% - Accent6 3 14" xfId="2096" xr:uid="{D04A3106-3C01-4EDF-ACB4-539DF46F185F}"/>
    <cellStyle name="40% - Accent6 3 15" xfId="2102" xr:uid="{B45F61D5-CAA5-4E0B-872A-4C943DCD8C0C}"/>
    <cellStyle name="40% - Accent6 3 16" xfId="2120" xr:uid="{52D8D7A8-31F7-4926-87F3-279AEFBC6F77}"/>
    <cellStyle name="40% - Accent6 3 17" xfId="2126" xr:uid="{60A448E5-FAA4-446C-A8A8-1D8DE79A0DB2}"/>
    <cellStyle name="40% - Accent6 3 18" xfId="3223" xr:uid="{584A7D01-7CF5-44FC-B17B-5470BCFE13EA}"/>
    <cellStyle name="40% - Accent6 3 19" xfId="3226" xr:uid="{2E5C897E-DD8E-40DB-8933-9DF8A6BBEA3E}"/>
    <cellStyle name="40% - Accent6 3 2" xfId="475" xr:uid="{6D215CAA-FA13-4220-8996-FA26F425AC29}"/>
    <cellStyle name="40% - Accent6 3 20" xfId="2101" xr:uid="{B72B9722-3355-4851-80DC-D9A6EE303F0D}"/>
    <cellStyle name="40% - Accent6 3 21" xfId="2119" xr:uid="{7C4BB763-F9E0-408F-8105-0BB54B5626A2}"/>
    <cellStyle name="40% - Accent6 3 22" xfId="2125" xr:uid="{FE070ABB-60D4-4315-B8AF-BDD8FD4FE113}"/>
    <cellStyle name="40% - Accent6 3 23" xfId="3222" xr:uid="{A3D48CA3-01DD-4B5F-A6B4-F541D5E7FD3A}"/>
    <cellStyle name="40% - Accent6 3 24" xfId="3225" xr:uid="{651128E5-0E3A-4327-ADD6-638457890D61}"/>
    <cellStyle name="40% - Accent6 3 25" xfId="3228" xr:uid="{D9CA4001-B3BB-479C-A900-D8B7947A2C61}"/>
    <cellStyle name="40% - Accent6 3 26" xfId="3230" xr:uid="{312C55F6-314C-4223-ADFF-1137C8878A90}"/>
    <cellStyle name="40% - Accent6 3 27" xfId="3231" xr:uid="{3AE2104B-7F61-49A8-9D2F-83E72793D6FC}"/>
    <cellStyle name="40% - Accent6 3 28" xfId="3232" xr:uid="{B4B7DFF7-562B-4BCB-9A07-F0877110E75E}"/>
    <cellStyle name="40% - Accent6 3 29" xfId="3234" xr:uid="{989DE7B8-FC90-4212-8BF0-EABA23B9F3C8}"/>
    <cellStyle name="40% - Accent6 3 3" xfId="497" xr:uid="{5B4320E4-3992-4270-82C4-459A26C53BF8}"/>
    <cellStyle name="40% - Accent6 3 30" xfId="1986" xr:uid="{40A14C49-8DC1-49B8-A133-A92840D57B0F}"/>
    <cellStyle name="40% - Accent6 3 4" xfId="515" xr:uid="{982BF731-D9D4-40AE-89CD-3DB717D60A30}"/>
    <cellStyle name="40% - Accent6 3 5" xfId="528" xr:uid="{AC326F4B-53E0-435D-ADBD-66FB72800236}"/>
    <cellStyle name="40% - Accent6 3 6" xfId="545" xr:uid="{289BF0ED-096E-4608-9F30-0C647D92AE78}"/>
    <cellStyle name="40% - Accent6 3 7" xfId="552" xr:uid="{B34B332F-B0C1-40BA-82FE-A1F6537AEE1D}"/>
    <cellStyle name="40% - Accent6 3 8" xfId="3236" xr:uid="{D4217C25-3B41-48A1-9867-3DAF93BEC2D4}"/>
    <cellStyle name="40% - Accent6 3 9" xfId="3203" xr:uid="{B903F38B-5364-41BA-88E8-549CA3BCACED}"/>
    <cellStyle name="40% - Accent6 4" xfId="282" xr:uid="{00000000-0005-0000-0000-000029000000}"/>
    <cellStyle name="40% - Accent6 4 10" xfId="574" xr:uid="{408B3FF2-134C-46EF-9D73-71080A446B30}"/>
    <cellStyle name="40% - Accent6 4 11" xfId="615" xr:uid="{B9690984-DC43-4C24-960B-E3D459AEA1C4}"/>
    <cellStyle name="40% - Accent6 4 12" xfId="641" xr:uid="{49A829F2-999F-4BB7-8D64-D3EDF7EEB73C}"/>
    <cellStyle name="40% - Accent6 4 13" xfId="654" xr:uid="{782C16F2-265D-4684-94A2-4666E2C54ADB}"/>
    <cellStyle name="40% - Accent6 4 14" xfId="558" xr:uid="{3FF91305-A31D-4FBD-A2BD-BFBFA789BEFC}"/>
    <cellStyle name="40% - Accent6 4 15" xfId="3240" xr:uid="{549DDBD5-1C24-421C-A2DA-3F1B13597DB4}"/>
    <cellStyle name="40% - Accent6 4 16" xfId="2739" xr:uid="{CF7DE6C3-DE25-4215-869A-449BA44D58AB}"/>
    <cellStyle name="40% - Accent6 4 17" xfId="2744" xr:uid="{6E520B8E-FFAF-41CD-8127-E7CA47C6A4F4}"/>
    <cellStyle name="40% - Accent6 4 18" xfId="3244" xr:uid="{A4E58826-7B16-4480-B6F6-FC3C91B4DCDB}"/>
    <cellStyle name="40% - Accent6 4 19" xfId="3248" xr:uid="{79AD5A1A-838B-4655-9433-0A6E52421978}"/>
    <cellStyle name="40% - Accent6 4 2" xfId="3249" xr:uid="{187AFB9E-AAEE-403B-BFC0-A20CCADEC585}"/>
    <cellStyle name="40% - Accent6 4 20" xfId="3239" xr:uid="{1CFCD660-D1EF-494F-83DA-2C3C3E0F36D2}"/>
    <cellStyle name="40% - Accent6 4 21" xfId="2738" xr:uid="{466222A7-E3C5-407B-95C3-309F8C2B5A9C}"/>
    <cellStyle name="40% - Accent6 4 22" xfId="2743" xr:uid="{71EB46E3-7750-48A5-9E9B-E9EA1CAFE0F3}"/>
    <cellStyle name="40% - Accent6 4 23" xfId="3243" xr:uid="{663584DB-0C79-4F2D-8574-0B4FF9613ECF}"/>
    <cellStyle name="40% - Accent6 4 24" xfId="3247" xr:uid="{2753880D-90C1-4780-AE65-CE6CA97C79BE}"/>
    <cellStyle name="40% - Accent6 4 25" xfId="3253" xr:uid="{7BC2C2B8-9C4F-44C7-80A3-365BBBC88571}"/>
    <cellStyle name="40% - Accent6 4 26" xfId="3256" xr:uid="{DCD7EA75-DC3C-4F72-8071-C61DDD6749A7}"/>
    <cellStyle name="40% - Accent6 4 27" xfId="1993" xr:uid="{FD3064F2-95C0-4D6A-807F-1C7C7B20A360}"/>
    <cellStyle name="40% - Accent6 4 3" xfId="3257" xr:uid="{61389311-AE1B-41D0-B233-7460481F5615}"/>
    <cellStyle name="40% - Accent6 4 4" xfId="2487" xr:uid="{53092C5C-D194-42B8-8944-C2090E27AB7D}"/>
    <cellStyle name="40% - Accent6 4 5" xfId="2441" xr:uid="{7330EDFC-49E2-469D-8A4F-869C3707EB08}"/>
    <cellStyle name="40% - Accent6 4 6" xfId="2492" xr:uid="{57A88594-5E8F-46E6-ADC5-5356C7CBBDEB}"/>
    <cellStyle name="40% - Accent6 4 7" xfId="2497" xr:uid="{F5E44336-D44D-4525-AF9E-0CBB5F8A1FB8}"/>
    <cellStyle name="40% - Accent6 4 8" xfId="2501" xr:uid="{038164F0-885D-4A5F-B7D8-DE5B41D86FB1}"/>
    <cellStyle name="40% - Accent6 4 9" xfId="2505" xr:uid="{40AB1E49-8065-41E6-BD80-E0C25861747D}"/>
    <cellStyle name="40% - Accent6 5" xfId="2001" xr:uid="{4AE5A3A4-AAB0-4A9E-BB5E-1631B00046ED}"/>
    <cellStyle name="40% - Accent6 6" xfId="1214" xr:uid="{4C233112-F77B-4365-8388-A310DB77BC74}"/>
    <cellStyle name="40% - Accent6 7" xfId="1220" xr:uid="{3A91E748-5EFC-4293-A358-0778C4228D8C}"/>
    <cellStyle name="40% - Accent6 8" xfId="2006" xr:uid="{A11FE23D-7D0D-44DB-84F9-EE64CCCC2D07}"/>
    <cellStyle name="40% - Accent6 9" xfId="2703" xr:uid="{6D8FBE48-F54D-4AB8-86CC-C9D94715CF5D}"/>
    <cellStyle name="40% - Akzent1" xfId="3259" xr:uid="{B9175080-4CFA-46C3-AF95-DC3DE8BF244F}"/>
    <cellStyle name="40% - Akzent2" xfId="3260" xr:uid="{C6F5309C-6130-4020-BFBE-B5385E54880A}"/>
    <cellStyle name="40% - Akzent3" xfId="3261" xr:uid="{3FB26AC7-DBB0-4169-828A-F7907DFD388B}"/>
    <cellStyle name="40% - Akzent4" xfId="3262" xr:uid="{16433C50-48CA-4FE2-A9F3-644A94C37E8F}"/>
    <cellStyle name="40% - Akzent5" xfId="3263" xr:uid="{3110BBC9-7544-4F11-A099-52C28CD4CA0F}"/>
    <cellStyle name="40% - Akzent6" xfId="3266" xr:uid="{81CF8742-141D-454C-BE02-A1B5F479B359}"/>
    <cellStyle name="40% - Isticanje1" xfId="21" builtinId="31" customBuiltin="1"/>
    <cellStyle name="40% - Isticanje1 2" xfId="2866" xr:uid="{A5E00863-8BA7-4AE5-A5F4-36E1AC838C4C}"/>
    <cellStyle name="40% - Isticanje1 2 2" xfId="3267" xr:uid="{004F0879-AFDD-46A0-88AC-74523BE7F4E7}"/>
    <cellStyle name="40% - Isticanje2" xfId="25" builtinId="35" customBuiltin="1"/>
    <cellStyle name="40% - Isticanje2 1" xfId="2654" xr:uid="{5E0889CB-5D0E-4502-ADAA-82EC18E03D20}"/>
    <cellStyle name="40% - Isticanje2 2" xfId="2658" xr:uid="{C22A8F7A-854C-4682-8E8B-218EEE0C2A04}"/>
    <cellStyle name="40% - Isticanje2 2 2" xfId="2546" xr:uid="{F89B03EA-C851-416E-9890-FCC546D24018}"/>
    <cellStyle name="40% - Isticanje2 2 3" xfId="3269" xr:uid="{565D7854-D886-451F-84F5-25336CAB5F86}"/>
    <cellStyle name="40% - Isticanje2 3" xfId="2662" xr:uid="{3F4AA3E6-AA5D-4936-A905-E028E45B67A8}"/>
    <cellStyle name="40% - Isticanje2 3 2" xfId="3272" xr:uid="{89A3F63B-2617-4483-A9EB-1063483FEED2}"/>
    <cellStyle name="40% - Isticanje2 4" xfId="2668" xr:uid="{E74DD874-19EF-4E4E-BFB1-A74843D193E7}"/>
    <cellStyle name="40% - Isticanje3" xfId="29" builtinId="39" customBuiltin="1"/>
    <cellStyle name="40% - Isticanje3 1" xfId="3273" xr:uid="{88BD4FFE-F3BB-4D03-BDDF-E8D419C4114B}"/>
    <cellStyle name="40% - Isticanje3 2" xfId="3277" xr:uid="{E170EF15-DE16-4984-A4FD-0F5378301E0A}"/>
    <cellStyle name="40% - Isticanje3 2 2" xfId="2696" xr:uid="{82205448-0529-4554-9586-93E96D080FE7}"/>
    <cellStyle name="40% - Isticanje3 2 3" xfId="3280" xr:uid="{2C762127-469E-4716-8DED-9AECF6F7E88D}"/>
    <cellStyle name="40% - Isticanje3 3" xfId="3281" xr:uid="{A7DDA31B-FA4D-42C9-AEC1-BA7C9EA34C3E}"/>
    <cellStyle name="40% - Isticanje3 3 2" xfId="2164" xr:uid="{A8D5A68A-112E-416C-A461-887D51497A91}"/>
    <cellStyle name="40% - Isticanje3 4" xfId="3284" xr:uid="{36A55C46-93AC-4F56-B7E5-5D0CD0716D7D}"/>
    <cellStyle name="40% - Isticanje4" xfId="33" builtinId="43" customBuiltin="1"/>
    <cellStyle name="40% - Isticanje4 1" xfId="2107" xr:uid="{23CD20D1-25CC-4B54-8075-88509821A8DC}"/>
    <cellStyle name="40% - Isticanje4 2" xfId="2111" xr:uid="{044AA2C4-B032-40AE-B096-27C610A3B8BE}"/>
    <cellStyle name="40% - Isticanje4 2 2" xfId="2745" xr:uid="{C3D00F75-2A10-4D2E-B351-CB423A4EFFEB}"/>
    <cellStyle name="40% - Isticanje4 2 3" xfId="2748" xr:uid="{0678FAF1-698D-426C-B7FF-964F9DEC9C02}"/>
    <cellStyle name="40% - Isticanje4 3" xfId="3285" xr:uid="{04893BDA-2AE6-46D8-8C3E-E63B27CCE894}"/>
    <cellStyle name="40% - Isticanje4 3 2" xfId="3287" xr:uid="{87887F1E-34D7-4BE2-91E4-692E28C7E988}"/>
    <cellStyle name="40% - Isticanje4 4" xfId="3288" xr:uid="{FCF573FB-56BC-46F7-A8A6-DAAC5605FF50}"/>
    <cellStyle name="40% - Isticanje5" xfId="37" builtinId="47" customBuiltin="1"/>
    <cellStyle name="40% - Isticanje5 1" xfId="1543" xr:uid="{316166FB-AF21-4F2D-ACE2-69981922D970}"/>
    <cellStyle name="40% - Isticanje5 2" xfId="1548" xr:uid="{80465794-D2A7-4422-9AE6-D81994D42C55}"/>
    <cellStyle name="40% - Isticanje5 2 2" xfId="3004" xr:uid="{D939EE98-E200-4575-9515-DD329CE0C692}"/>
    <cellStyle name="40% - Isticanje5 2 3" xfId="3289" xr:uid="{487B54F1-40DE-4F4B-B9CE-0C7A82611AF6}"/>
    <cellStyle name="40% - Isticanje5 3" xfId="1201" xr:uid="{EA5B9CA8-2D7E-4D65-BD84-A3A1290C3791}"/>
    <cellStyle name="40% - Isticanje5 3 2" xfId="1213" xr:uid="{13928529-F69D-4D86-919F-4E2215749A25}"/>
    <cellStyle name="40% - Isticanje5 4" xfId="1236" xr:uid="{FCF3F8BC-C321-4C06-B8F4-8503A46830DE}"/>
    <cellStyle name="40% - Isticanje6" xfId="41" builtinId="51" customBuiltin="1"/>
    <cellStyle name="40% - Isticanje6 1" xfId="3291" xr:uid="{A5EF8A85-A773-4B2E-A107-4B1FF4A2DCED}"/>
    <cellStyle name="40% - Isticanje6 2" xfId="2947" xr:uid="{C8AC4C1C-21E9-42F8-B35E-5161ACFFE209}"/>
    <cellStyle name="40% - Isticanje6 2 2" xfId="3157" xr:uid="{2FD61757-DE6D-498C-92F3-4556DEDABAAC}"/>
    <cellStyle name="40% - Isticanje6 2 3" xfId="2326" xr:uid="{044DFEEC-D15C-41D7-B1B9-884F242329F6}"/>
    <cellStyle name="40% - Isticanje6 3" xfId="2951" xr:uid="{E2EB78C9-1C96-41D4-923F-D5FFEA9E1E97}"/>
    <cellStyle name="40% - Isticanje6 3 2" xfId="3294" xr:uid="{74A608AF-5CAB-431B-BCBE-30A25FA1E1C0}"/>
    <cellStyle name="40% - Isticanje6 4" xfId="2955" xr:uid="{F5BFDDD6-C85F-4228-B81F-8327068B9869}"/>
    <cellStyle name="40% - Naglasak1" xfId="3297" xr:uid="{9B643E6B-EC82-49CD-9BF8-3764717919E5}"/>
    <cellStyle name="40% - Naglasak1 1" xfId="1211" xr:uid="{062306ED-846B-407E-906E-809E865F830C}"/>
    <cellStyle name="40% - Naglasak1 2" xfId="1229" xr:uid="{C3E4D8C1-E72D-4519-A8AE-AE62EF13DE32}"/>
    <cellStyle name="40% - Naglasak1 2 2" xfId="442" xr:uid="{5A43991B-8F45-4E05-9F73-BC0E07604B51}"/>
    <cellStyle name="40% - Naglasak1 2 3" xfId="390" xr:uid="{45683AD3-06DE-41C2-A9E8-9E6C32A18328}"/>
    <cellStyle name="40% - Naglasak1 3" xfId="1235" xr:uid="{D3BE7B80-3417-44BD-8326-E33CA2487871}"/>
    <cellStyle name="40% - Naglasak1 4" xfId="2558" xr:uid="{9ABC9DCF-8F7A-4021-A917-D4CF1BF51015}"/>
    <cellStyle name="40% - Naglasak1_HRVATSKE_SUME_71_5.Privremena" xfId="729" xr:uid="{0FD1C7F4-5DCD-454A-B15B-F01D8D810550}"/>
    <cellStyle name="60% - Accent1 1" xfId="1280" xr:uid="{F7DF0D6E-70AC-452D-878B-5FFBC7EDA336}"/>
    <cellStyle name="60% - Accent1 1 1" xfId="1698" xr:uid="{5FEF583A-ED5F-4B97-A69F-176411ECA8F8}"/>
    <cellStyle name="60% - Accent1 10" xfId="3298" xr:uid="{C75DF4AE-4A72-4529-8F76-3C862CD9984F}"/>
    <cellStyle name="60% - Accent1 11" xfId="3299" xr:uid="{D6269734-6E20-4D4C-BDE2-D849794AD748}"/>
    <cellStyle name="60% - Accent1 12" xfId="3300" xr:uid="{AEE502A8-DE71-4162-B1F6-28BCD265DDA0}"/>
    <cellStyle name="60% - Accent1 13" xfId="830" xr:uid="{BA66148B-4C62-4ABD-956B-CF39B542C0C0}"/>
    <cellStyle name="60% - Accent1 14" xfId="837" xr:uid="{F101BBC6-4114-42E1-B0D4-2B8CEAB6F08E}"/>
    <cellStyle name="60% - Accent1 15" xfId="3302" xr:uid="{D681A023-499B-4085-963A-23A1EFE6A5BA}"/>
    <cellStyle name="60% - Accent1 2" xfId="209" xr:uid="{00000000-0005-0000-0000-000030000000}"/>
    <cellStyle name="60% - Accent1 2 2" xfId="1968" xr:uid="{1C79A300-18ED-4B90-8C82-2720F12DFEB0}"/>
    <cellStyle name="60% - Accent1 2 2 2" xfId="2476" xr:uid="{DE911D34-3401-4A4F-B063-61032F114073}"/>
    <cellStyle name="60% - Accent1 2 3" xfId="1974" xr:uid="{9E45681D-AE79-490B-8424-FCFBB36F8C9C}"/>
    <cellStyle name="60% - Accent1 2 4" xfId="1982" xr:uid="{852C8A66-93F7-478F-BBAA-6677116B975A}"/>
    <cellStyle name="60% - Accent1 2 5" xfId="1287" xr:uid="{1D489F1B-BA9D-46C2-A7C1-7E4745CC32BB}"/>
    <cellStyle name="60% - Accent1 3" xfId="246" xr:uid="{00000000-0005-0000-0000-000031000000}"/>
    <cellStyle name="60% - Accent1 3 10" xfId="557" xr:uid="{A696B4C9-2B68-4E7F-B117-0E6EE87892D0}"/>
    <cellStyle name="60% - Accent1 3 11" xfId="3238" xr:uid="{2B3EE4BC-666E-4C01-B4C0-320E58EEFF0D}"/>
    <cellStyle name="60% - Accent1 3 12" xfId="2737" xr:uid="{7BDEDCFD-6946-4FDF-AFC4-24F53AF423B8}"/>
    <cellStyle name="60% - Accent1 3 13" xfId="2742" xr:uid="{5649EE11-8F15-406B-87EC-1FB5F3A50F05}"/>
    <cellStyle name="60% - Accent1 3 14" xfId="3242" xr:uid="{D019B209-B8E9-49FF-8D72-3B9D6E871265}"/>
    <cellStyle name="60% - Accent1 3 15" xfId="3246" xr:uid="{1207535C-72D5-4876-826A-2D8C8FB4F3BE}"/>
    <cellStyle name="60% - Accent1 3 16" xfId="3252" xr:uid="{669CDFB6-CD1A-420F-BD5A-9DC3BFBFBA52}"/>
    <cellStyle name="60% - Accent1 3 17" xfId="3255" xr:uid="{832FC87B-6A37-4D60-82D9-FBF5F306F701}"/>
    <cellStyle name="60% - Accent1 3 18" xfId="3304" xr:uid="{A83B867A-D902-4C04-B21A-A8CDADE4DD04}"/>
    <cellStyle name="60% - Accent1 3 19" xfId="3306" xr:uid="{0936E685-AC16-4D8C-BA01-0F6401CB83DB}"/>
    <cellStyle name="60% - Accent1 3 2" xfId="1538" xr:uid="{BC5A716A-3C41-4964-8E6C-36DA0B2F5700}"/>
    <cellStyle name="60% - Accent1 3 20" xfId="3245" xr:uid="{B8B827DB-A357-4238-89CB-A03F03A6FB2C}"/>
    <cellStyle name="60% - Accent1 3 21" xfId="3251" xr:uid="{619A9734-10BF-46CF-88D2-EEB5F04FACA3}"/>
    <cellStyle name="60% - Accent1 3 22" xfId="3254" xr:uid="{8414916F-252F-4212-8E5B-E4581AFCB55C}"/>
    <cellStyle name="60% - Accent1 3 23" xfId="3303" xr:uid="{B89E2A8A-F9D0-4D43-A9CE-1B324F16E30F}"/>
    <cellStyle name="60% - Accent1 3 24" xfId="3305" xr:uid="{B6F10BE0-422D-4C57-BED9-7C0D349FBC9D}"/>
    <cellStyle name="60% - Accent1 3 25" xfId="3308" xr:uid="{5A9F4FB8-E0B4-4A26-AEF2-DD54C57F410E}"/>
    <cellStyle name="60% - Accent1 3 26" xfId="3310" xr:uid="{AC46EFB6-229B-463F-913B-7041CFE66CC0}"/>
    <cellStyle name="60% - Accent1 3 27" xfId="3311" xr:uid="{A9EC03CD-094A-4C48-B25C-9E87C9E8FC0D}"/>
    <cellStyle name="60% - Accent1 3 28" xfId="3312" xr:uid="{F84E5855-BFB4-43EC-AC55-A9D25B5E2801}"/>
    <cellStyle name="60% - Accent1 3 29" xfId="2425" xr:uid="{C784870C-0A99-415B-882C-75136E3E6DBE}"/>
    <cellStyle name="60% - Accent1 3 3" xfId="2270" xr:uid="{8867E0B3-E26E-4A04-93FC-31740B207037}"/>
    <cellStyle name="60% - Accent1 3 30" xfId="1669" xr:uid="{B20E72BA-8DAF-4389-9FFB-5A0654402255}"/>
    <cellStyle name="60% - Accent1 3 4" xfId="2275" xr:uid="{3E7AB2C1-0663-43FF-98AE-63011355DE3D}"/>
    <cellStyle name="60% - Accent1 3 5" xfId="491" xr:uid="{CCCCCD74-900C-44DF-BC1D-8008D40F89B8}"/>
    <cellStyle name="60% - Accent1 3 6" xfId="509" xr:uid="{331B7E82-0B21-42E3-856F-39E16753F3E0}"/>
    <cellStyle name="60% - Accent1 3 7" xfId="3313" xr:uid="{C1091E44-A3A7-4E4D-8C9D-5FC277003915}"/>
    <cellStyle name="60% - Accent1 3 8" xfId="3314" xr:uid="{2E55AE03-C0C4-4A3B-8E72-51CC36A5805D}"/>
    <cellStyle name="60% - Accent1 3 9" xfId="3315" xr:uid="{B6DFDE33-E85F-4F4D-A30A-D2750C0D3A6B}"/>
    <cellStyle name="60% - Accent1 4" xfId="283" xr:uid="{00000000-0005-0000-0000-000032000000}"/>
    <cellStyle name="60% - Accent1 4 10" xfId="3316" xr:uid="{79F8812E-8689-438D-A5C6-4CDE746A6998}"/>
    <cellStyle name="60% - Accent1 4 11" xfId="3318" xr:uid="{344CB6B2-960D-4E44-8AC3-3C4E4AEF6CF6}"/>
    <cellStyle name="60% - Accent1 4 12" xfId="3320" xr:uid="{EC068B41-2CF5-43B6-A1C3-7D21616E6A6E}"/>
    <cellStyle name="60% - Accent1 4 13" xfId="3132" xr:uid="{4F7A9B29-8EAB-4D67-8A1A-5F15EC11A392}"/>
    <cellStyle name="60% - Accent1 4 14" xfId="3136" xr:uid="{83B1ACFA-7F22-4D20-95A7-0496E816082C}"/>
    <cellStyle name="60% - Accent1 4 15" xfId="3140" xr:uid="{721C4ED8-CD76-4A82-955D-948C55E1B839}"/>
    <cellStyle name="60% - Accent1 4 16" xfId="3144" xr:uid="{46EA7272-F8B7-4BA6-9F8B-EAED18B9A4DD}"/>
    <cellStyle name="60% - Accent1 4 17" xfId="3148" xr:uid="{89B3BBEA-A0AA-4EF4-A0F3-D2A2F524251B}"/>
    <cellStyle name="60% - Accent1 4 18" xfId="3151" xr:uid="{E152D764-F32B-41AE-A22F-814B6F652C26}"/>
    <cellStyle name="60% - Accent1 4 19" xfId="3154" xr:uid="{A04826FE-38DA-4CD4-997A-0B02D2CDDA81}"/>
    <cellStyle name="60% - Accent1 4 2" xfId="1771" xr:uid="{F407FC04-AA15-423E-96BD-97F181220B7A}"/>
    <cellStyle name="60% - Accent1 4 20" xfId="3139" xr:uid="{7CA23881-5025-4C4F-92DC-BB1DB9EE370D}"/>
    <cellStyle name="60% - Accent1 4 21" xfId="3143" xr:uid="{16FD834F-5CF6-4CE7-8DB3-5E6C49A5520B}"/>
    <cellStyle name="60% - Accent1 4 22" xfId="3147" xr:uid="{027B67BA-2388-4E58-9513-D68312FE8668}"/>
    <cellStyle name="60% - Accent1 4 23" xfId="3150" xr:uid="{A03E35B6-A690-4CC7-A97A-0325AD30D965}"/>
    <cellStyle name="60% - Accent1 4 24" xfId="3153" xr:uid="{B75C1417-3A7B-4AAC-9F8A-952D4FFEC68D}"/>
    <cellStyle name="60% - Accent1 4 25" xfId="3156" xr:uid="{6F2D5CB4-D821-4278-9666-E92B343E0417}"/>
    <cellStyle name="60% - Accent1 4 26" xfId="2324" xr:uid="{E710AF0F-EE27-4C34-935E-25217EB58745}"/>
    <cellStyle name="60% - Accent1 4 27" xfId="1674" xr:uid="{EB77D29E-2FF5-4A52-99B2-FA54B255E825}"/>
    <cellStyle name="60% - Accent1 4 3" xfId="2223" xr:uid="{A2D6D5D5-1F68-4731-A346-D89F5EE0B16D}"/>
    <cellStyle name="60% - Accent1 4 4" xfId="2226" xr:uid="{D496E3CA-2962-403E-9DB2-C65EF49C2747}"/>
    <cellStyle name="60% - Accent1 4 5" xfId="1734" xr:uid="{8C4A149B-C538-4197-A15B-75B44FA7FD7D}"/>
    <cellStyle name="60% - Accent1 4 6" xfId="2229" xr:uid="{0BB3180C-0EC1-4FA5-9EE8-00FCB7F45DBC}"/>
    <cellStyle name="60% - Accent1 4 7" xfId="2234" xr:uid="{FBF44C66-BD2D-4600-A952-BD18ED1C6E8C}"/>
    <cellStyle name="60% - Accent1 4 8" xfId="2238" xr:uid="{E721EB4D-CF45-4C4B-B344-A0F0FC7BE9D0}"/>
    <cellStyle name="60% - Accent1 4 9" xfId="2241" xr:uid="{ECA3E546-AECD-40B8-8A9D-153DEE275C49}"/>
    <cellStyle name="60% - Accent1 5" xfId="3322" xr:uid="{F92A81D3-4349-47D7-9D9D-4805E902CD70}"/>
    <cellStyle name="60% - Accent1 6" xfId="3325" xr:uid="{CEC4FC12-EF00-40B6-96B6-76D34ABB871F}"/>
    <cellStyle name="60% - Accent1 7" xfId="3329" xr:uid="{1F6BFB5F-42E8-477F-B19E-A929F49069A6}"/>
    <cellStyle name="60% - Accent1 8" xfId="3331" xr:uid="{AF13F04B-9051-4646-A44E-ACBE4CE2DA47}"/>
    <cellStyle name="60% - Accent1 9" xfId="1068" xr:uid="{FA8A0B9F-AFB5-466B-8395-CDDD3FD4C72C}"/>
    <cellStyle name="60% - Accent2 1" xfId="3051" xr:uid="{FA8229C4-D180-45B9-8889-932A5F16C459}"/>
    <cellStyle name="60% - Accent2 1 1" xfId="3333" xr:uid="{910B55BC-EC96-4E32-93BE-0F51175962D0}"/>
    <cellStyle name="60% - Accent2 10" xfId="3336" xr:uid="{0A29A4BE-76DD-4B4B-ACF6-C1CFBDE27711}"/>
    <cellStyle name="60% - Accent2 11" xfId="1320" xr:uid="{D2B88978-A35B-451E-8752-FF871DD13C7F}"/>
    <cellStyle name="60% - Accent2 12" xfId="1327" xr:uid="{28F17D8F-354E-492E-AB3D-5C28F5690404}"/>
    <cellStyle name="60% - Accent2 13" xfId="1338" xr:uid="{A51DD5E8-9ACE-4361-A89F-733D2134E670}"/>
    <cellStyle name="60% - Accent2 14" xfId="1349" xr:uid="{1C5313E3-983B-44E3-9FB2-A337C678F71D}"/>
    <cellStyle name="60% - Accent2 15" xfId="1365" xr:uid="{AD799BDD-518F-4BC0-9519-2ADADE531D0D}"/>
    <cellStyle name="60% - Accent2 2" xfId="210" xr:uid="{00000000-0005-0000-0000-000033000000}"/>
    <cellStyle name="60% - Accent2 2 2" xfId="3317" xr:uid="{8EFA02FE-BAB7-4589-B335-294F01980225}"/>
    <cellStyle name="60% - Accent2 2 2 2" xfId="3337" xr:uid="{6E2221F7-5B13-4E1C-B999-BCF0845662A9}"/>
    <cellStyle name="60% - Accent2 2 3" xfId="3319" xr:uid="{B94D1354-4E4D-4C4C-BEEF-C2F6F0906A4F}"/>
    <cellStyle name="60% - Accent2 2 4" xfId="3321" xr:uid="{5D74C3B2-A503-4E48-BC02-469684E99DA3}"/>
    <cellStyle name="60% - Accent2 2 5" xfId="3054" xr:uid="{FCD1E70F-ADC5-4F41-BE05-167868B3D2D5}"/>
    <cellStyle name="60% - Accent2 3" xfId="247" xr:uid="{00000000-0005-0000-0000-000034000000}"/>
    <cellStyle name="60% - Accent2 3 10" xfId="835" xr:uid="{3D41D727-22B4-42E5-9014-B0E5B0A7A62E}"/>
    <cellStyle name="60% - Accent2 3 11" xfId="3301" xr:uid="{658649CC-A04D-4678-B630-3AA6DF2C5547}"/>
    <cellStyle name="60% - Accent2 3 12" xfId="3340" xr:uid="{95B273D4-CDCD-4030-8C1B-206EA0835CCF}"/>
    <cellStyle name="60% - Accent2 3 13" xfId="3341" xr:uid="{1A70B18F-C389-4D84-9BC2-6C5FBA4D883C}"/>
    <cellStyle name="60% - Accent2 3 14" xfId="3342" xr:uid="{F38A90BE-1C89-41DC-A455-B8006424CDE1}"/>
    <cellStyle name="60% - Accent2 3 15" xfId="3212" xr:uid="{A0AEBE0B-3EE1-4400-B94D-2A3EB1F76F58}"/>
    <cellStyle name="60% - Accent2 3 16" xfId="3344" xr:uid="{619917A7-BD42-459A-AACF-792D492EF1D0}"/>
    <cellStyle name="60% - Accent2 3 17" xfId="3346" xr:uid="{0E483310-9DBE-4C4E-859E-DF0D50415202}"/>
    <cellStyle name="60% - Accent2 3 18" xfId="3348" xr:uid="{DBA9512E-89B0-46B8-A38D-66A26D7EFF33}"/>
    <cellStyle name="60% - Accent2 3 19" xfId="3350" xr:uid="{518BD7A2-DE3A-480D-B881-0F66A8ABA8E3}"/>
    <cellStyle name="60% - Accent2 3 2" xfId="3351" xr:uid="{6B6A2129-3B52-4E82-82E2-0971B5A41A53}"/>
    <cellStyle name="60% - Accent2 3 20" xfId="3211" xr:uid="{086D19EF-C7D2-4416-BC7C-495852341C71}"/>
    <cellStyle name="60% - Accent2 3 21" xfId="3343" xr:uid="{0CB3F693-A0F6-4876-9B80-036F18476DEE}"/>
    <cellStyle name="60% - Accent2 3 22" xfId="3345" xr:uid="{F28E3F5B-1A2B-44CF-AE73-3C33AC503AFB}"/>
    <cellStyle name="60% - Accent2 3 23" xfId="3347" xr:uid="{F6C4AE30-3812-40E4-89EF-203704FA098B}"/>
    <cellStyle name="60% - Accent2 3 24" xfId="3349" xr:uid="{BA4EC150-6F4B-4F82-8095-5669072EA88D}"/>
    <cellStyle name="60% - Accent2 3 25" xfId="3352" xr:uid="{FAA1923B-168A-4A1C-B014-23742808E97C}"/>
    <cellStyle name="60% - Accent2 3 26" xfId="3353" xr:uid="{B1682859-2287-4BC8-BC6D-EEC9B96CB888}"/>
    <cellStyle name="60% - Accent2 3 27" xfId="3354" xr:uid="{0847066E-2E28-4413-9B36-687C32C0AA42}"/>
    <cellStyle name="60% - Accent2 3 28" xfId="3355" xr:uid="{52C8C51C-1702-4D4C-AA07-6C1F339701D2}"/>
    <cellStyle name="60% - Accent2 3 29" xfId="3356" xr:uid="{8B8CFC2B-FC23-4A02-8DB5-69AD089EE3AF}"/>
    <cellStyle name="60% - Accent2 3 3" xfId="3357" xr:uid="{AFA74DEC-9BC9-4FD2-B877-05E799484704}"/>
    <cellStyle name="60% - Accent2 3 30" xfId="3338" xr:uid="{4CDE975C-886D-49F9-B973-55E9E4C23F82}"/>
    <cellStyle name="60% - Accent2 3 4" xfId="3358" xr:uid="{F7AAFF42-4A0F-4E15-8839-E94E1C74B46E}"/>
    <cellStyle name="60% - Accent2 3 5" xfId="3359" xr:uid="{3704B61A-56EB-43A2-87B4-53486DCFD4E7}"/>
    <cellStyle name="60% - Accent2 3 6" xfId="3360" xr:uid="{773BB2C3-CA9A-444D-9CFA-27EB309955BC}"/>
    <cellStyle name="60% - Accent2 3 7" xfId="3361" xr:uid="{32F4C080-B0A0-4E47-8497-3C1C1B4DCA48}"/>
    <cellStyle name="60% - Accent2 3 8" xfId="3362" xr:uid="{B8F6ECB3-DA8D-4791-88C0-243847B5CC0A}"/>
    <cellStyle name="60% - Accent2 3 9" xfId="3363" xr:uid="{9E6FF4EF-F7E1-4E2C-9739-B34C7ED5C6D9}"/>
    <cellStyle name="60% - Accent2 4" xfId="284" xr:uid="{00000000-0005-0000-0000-000035000000}"/>
    <cellStyle name="60% - Accent2 4 10" xfId="1348" xr:uid="{179C75D0-59C7-4308-8918-671C0B965E3F}"/>
    <cellStyle name="60% - Accent2 4 11" xfId="1364" xr:uid="{13983265-1418-429B-BCD1-92A6025FE7BB}"/>
    <cellStyle name="60% - Accent2 4 12" xfId="2301" xr:uid="{F82D52B1-C622-4B00-A996-9E998365EAF7}"/>
    <cellStyle name="60% - Accent2 4 13" xfId="3365" xr:uid="{F88543FE-1D79-4FAD-A053-C8A6B77500C2}"/>
    <cellStyle name="60% - Accent2 4 14" xfId="3366" xr:uid="{A5E36786-5017-4661-A17D-F8559595CB99}"/>
    <cellStyle name="60% - Accent2 4 15" xfId="3368" xr:uid="{697D3507-0B60-4709-A36E-D89C83241A2E}"/>
    <cellStyle name="60% - Accent2 4 16" xfId="3370" xr:uid="{EE03E7F0-E50E-4DA6-9419-7EC597310A45}"/>
    <cellStyle name="60% - Accent2 4 17" xfId="3372" xr:uid="{BA530918-C0ED-44A8-ABE4-D2FE2666755F}"/>
    <cellStyle name="60% - Accent2 4 18" xfId="3374" xr:uid="{EF1C4AD9-759C-4F93-BE3C-D6FFDF51BD28}"/>
    <cellStyle name="60% - Accent2 4 19" xfId="3378" xr:uid="{FFE2D0DA-5C00-4CAB-9AEB-782FA8CDDA70}"/>
    <cellStyle name="60% - Accent2 4 2" xfId="1323" xr:uid="{EFCFF939-0178-476C-B342-D677C219DD5B}"/>
    <cellStyle name="60% - Accent2 4 20" xfId="3367" xr:uid="{9393F63F-014A-48D2-B0F7-360AAC4D890F}"/>
    <cellStyle name="60% - Accent2 4 21" xfId="3369" xr:uid="{33C8DB33-2E24-406A-BB13-5F3C6D348A91}"/>
    <cellStyle name="60% - Accent2 4 22" xfId="3371" xr:uid="{61DA54E1-0715-48B1-B43E-23E12236F321}"/>
    <cellStyle name="60% - Accent2 4 23" xfId="3373" xr:uid="{7BA0B244-E6AC-4133-BF33-013E150C74A4}"/>
    <cellStyle name="60% - Accent2 4 24" xfId="3377" xr:uid="{AD925689-E44A-4D69-8AC5-82F5402FD21D}"/>
    <cellStyle name="60% - Accent2 4 25" xfId="3379" xr:uid="{EFB880C6-CF96-4F5C-A5F4-924BC5D399E9}"/>
    <cellStyle name="60% - Accent2 4 26" xfId="3380" xr:uid="{30967FEE-3D7F-4D0F-9B22-548F6A564098}"/>
    <cellStyle name="60% - Accent2 4 27" xfId="3175" xr:uid="{E85D8DB5-62E3-4686-BDA7-56518FD49752}"/>
    <cellStyle name="60% - Accent2 4 3" xfId="1333" xr:uid="{4A315B3E-027B-4851-95F1-E76620E688B1}"/>
    <cellStyle name="60% - Accent2 4 4" xfId="1344" xr:uid="{8FC0C4CB-407D-4FA2-B678-11C4FBC4C593}"/>
    <cellStyle name="60% - Accent2 4 5" xfId="1352" xr:uid="{1E03ECEE-0083-4C33-AB09-60F411040567}"/>
    <cellStyle name="60% - Accent2 4 6" xfId="1368" xr:uid="{1740D93E-B55B-49A6-B486-B35DD13A8D42}"/>
    <cellStyle name="60% - Accent2 4 7" xfId="3382" xr:uid="{54CA7710-31E8-49BC-9071-0C4D35564BB7}"/>
    <cellStyle name="60% - Accent2 4 8" xfId="3385" xr:uid="{AFDD9375-EA84-450F-8390-9DF002A9E3A0}"/>
    <cellStyle name="60% - Accent2 4 9" xfId="3388" xr:uid="{EB6E0261-926D-4E6A-8262-9E91DDF464BC}"/>
    <cellStyle name="60% - Accent2 5" xfId="3184" xr:uid="{8BCB1E33-BD01-4765-9C5B-D4FAC0C3C1BB}"/>
    <cellStyle name="60% - Accent2 6" xfId="3187" xr:uid="{0A38B515-E370-4857-9863-A80ECA6C9C44}"/>
    <cellStyle name="60% - Accent2 7" xfId="3389" xr:uid="{4D36E920-F2DF-454E-A0CD-24E774C9CAF0}"/>
    <cellStyle name="60% - Accent2 8" xfId="3391" xr:uid="{63484320-4D0E-4F45-B8D3-BD048075889F}"/>
    <cellStyle name="60% - Accent2 9" xfId="3393" xr:uid="{2C3C9332-EA16-48DB-B459-700C72B4C3E1}"/>
    <cellStyle name="60% - Accent3 1" xfId="3395" xr:uid="{62BCB598-0FEA-47F9-9CCB-CC762A44EEA2}"/>
    <cellStyle name="60% - Accent3 1 1" xfId="3059" xr:uid="{1276615C-4E61-4A79-BB58-54230A438BA4}"/>
    <cellStyle name="60% - Accent3 10" xfId="3399" xr:uid="{B31A9E5E-E203-4BFB-A337-2D79AB255627}"/>
    <cellStyle name="60% - Accent3 11" xfId="3403" xr:uid="{7410C314-CE47-47CF-8B9F-46001F2695BA}"/>
    <cellStyle name="60% - Accent3 12" xfId="3405" xr:uid="{9B2348FD-AB72-4847-981A-50C8699D1514}"/>
    <cellStyle name="60% - Accent3 13" xfId="3407" xr:uid="{8F8E466B-BF22-468C-90AD-69F49DACE0CC}"/>
    <cellStyle name="60% - Accent3 14" xfId="3409" xr:uid="{6E777778-B315-4D5C-9515-14E856BB96F2}"/>
    <cellStyle name="60% - Accent3 15" xfId="3411" xr:uid="{98480023-CA74-4192-872D-7D50A7587D12}"/>
    <cellStyle name="60% - Accent3 2" xfId="211" xr:uid="{00000000-0005-0000-0000-000036000000}"/>
    <cellStyle name="60% - Accent3 2 2" xfId="2808" xr:uid="{CE979096-BE9F-447E-8C89-951EA772AF15}"/>
    <cellStyle name="60% - Accent3 2 2 2" xfId="3414" xr:uid="{38643CB9-5EB3-4BB1-9736-E8DC6DD1AA95}"/>
    <cellStyle name="60% - Accent3 2 3" xfId="3416" xr:uid="{00BCB434-48B9-45AA-9177-9A4FC01443F5}"/>
    <cellStyle name="60% - Accent3 2 4" xfId="3419" xr:uid="{C34058F2-620E-4754-927E-97865BC4F083}"/>
    <cellStyle name="60% - Accent3 2 5" xfId="463" xr:uid="{5D52AD66-5B78-4FC9-A2AA-2F4ABDD5FEDC}"/>
    <cellStyle name="60% - Accent3 3" xfId="248" xr:uid="{00000000-0005-0000-0000-000037000000}"/>
    <cellStyle name="60% - Accent3 3 10" xfId="3108" xr:uid="{086440B7-5E5D-4FD4-9235-C35D76AA1B7D}"/>
    <cellStyle name="60% - Accent3 3 11" xfId="3110" xr:uid="{BE31E893-47B5-492A-8354-035A0AD8FCA1}"/>
    <cellStyle name="60% - Accent3 3 12" xfId="3112" xr:uid="{5E9145A7-6119-418A-8B6B-76773FE5B6E8}"/>
    <cellStyle name="60% - Accent3 3 13" xfId="3115" xr:uid="{15A88924-43C4-4EF3-944A-971267DD48AD}"/>
    <cellStyle name="60% - Accent3 3 14" xfId="2282" xr:uid="{6056B4AF-FDFF-4D6A-AB11-C4539C312E63}"/>
    <cellStyle name="60% - Accent3 3 15" xfId="701" xr:uid="{7A6AF5F8-DF1A-4DC9-BB58-D10014A13019}"/>
    <cellStyle name="60% - Accent3 3 16" xfId="706" xr:uid="{3BE01025-5E51-4B58-99C0-9751E4631466}"/>
    <cellStyle name="60% - Accent3 3 17" xfId="711" xr:uid="{7010E0E6-AD25-4853-B25C-4154299DF69A}"/>
    <cellStyle name="60% - Accent3 3 18" xfId="716" xr:uid="{6C6F1173-96D4-49F9-86E4-EEF8A79EC3D0}"/>
    <cellStyle name="60% - Accent3 3 19" xfId="722" xr:uid="{94570AAF-7850-4F45-9C5E-36B429E17EDF}"/>
    <cellStyle name="60% - Accent3 3 2" xfId="3424" xr:uid="{7AE7DBC4-C0B4-43FA-AC4C-0A984E74CE43}"/>
    <cellStyle name="60% - Accent3 3 20" xfId="700" xr:uid="{7FDD9715-1489-418B-B21E-3FD43891163D}"/>
    <cellStyle name="60% - Accent3 3 21" xfId="705" xr:uid="{3468AD26-7F66-4572-BE95-B25524D05F69}"/>
    <cellStyle name="60% - Accent3 3 22" xfId="710" xr:uid="{C830D365-B76A-472A-8250-DC28AD7DF742}"/>
    <cellStyle name="60% - Accent3 3 23" xfId="715" xr:uid="{4DF06604-7A1C-416D-842C-98AB5A0D353E}"/>
    <cellStyle name="60% - Accent3 3 24" xfId="721" xr:uid="{625AAC73-9F5A-40E1-BA00-B37877FC39AF}"/>
    <cellStyle name="60% - Accent3 3 25" xfId="727" xr:uid="{C6618C3D-4859-472C-AB93-ADE6F2BFC7D9}"/>
    <cellStyle name="60% - Accent3 3 26" xfId="849" xr:uid="{1C84E565-B5FD-4867-A8DE-3EEB84C4FA8B}"/>
    <cellStyle name="60% - Accent3 3 27" xfId="3425" xr:uid="{B33CEE4B-B181-427A-8A45-DD02A279C073}"/>
    <cellStyle name="60% - Accent3 3 28" xfId="3427" xr:uid="{045F99EA-718B-47C5-88E0-5E614E10431A}"/>
    <cellStyle name="60% - Accent3 3 29" xfId="3428" xr:uid="{B6748441-DF47-4407-9012-4F402E172F98}"/>
    <cellStyle name="60% - Accent3 3 3" xfId="3429" xr:uid="{58DDFCAC-766E-4FED-B984-6D2E07439BE7}"/>
    <cellStyle name="60% - Accent3 3 30" xfId="3422" xr:uid="{120EF39B-DA30-4808-B6E9-DB13BC7C3A24}"/>
    <cellStyle name="60% - Accent3 3 4" xfId="3430" xr:uid="{7F504A7C-29FE-4ECC-AA65-5407C66636F4}"/>
    <cellStyle name="60% - Accent3 3 5" xfId="3432" xr:uid="{E68234F8-3680-4EC8-88BF-B121272ECF28}"/>
    <cellStyle name="60% - Accent3 3 6" xfId="3020" xr:uid="{BC17E9FC-FE3B-4216-97D1-261DE1C5C2BB}"/>
    <cellStyle name="60% - Accent3 3 7" xfId="3022" xr:uid="{A4D1E47A-5439-4C05-9024-1AA5A2A156E5}"/>
    <cellStyle name="60% - Accent3 3 8" xfId="944" xr:uid="{F43C175F-2CA7-45C9-B0F9-1CF4E0A16914}"/>
    <cellStyle name="60% - Accent3 3 9" xfId="3024" xr:uid="{98C59298-D405-463D-99AF-D4C389E58666}"/>
    <cellStyle name="60% - Accent3 4" xfId="285" xr:uid="{00000000-0005-0000-0000-000038000000}"/>
    <cellStyle name="60% - Accent3 4 10" xfId="532" xr:uid="{2A449714-CF52-4C8A-A17D-9FABC32A480A}"/>
    <cellStyle name="60% - Accent3 4 11" xfId="480" xr:uid="{CFC77917-3428-4674-BD9D-63E869D58E78}"/>
    <cellStyle name="60% - Accent3 4 12" xfId="507" xr:uid="{6F0369F5-B0B6-4D17-B996-2628268BFAD5}"/>
    <cellStyle name="60% - Accent3 4 13" xfId="2215" xr:uid="{4B02FB71-EBEE-46E6-B49F-F935A8BC4AB4}"/>
    <cellStyle name="60% - Accent3 4 14" xfId="2218" xr:uid="{50382051-A4FA-4A78-8D1D-AE12F44DA1C6}"/>
    <cellStyle name="60% - Accent3 4 15" xfId="586" xr:uid="{57C44063-9F94-4F7E-AF80-75AA265D3563}"/>
    <cellStyle name="60% - Accent3 4 16" xfId="3436" xr:uid="{B471D624-67AE-4D90-A9B8-847FDB55C265}"/>
    <cellStyle name="60% - Accent3 4 17" xfId="3439" xr:uid="{E6652F2C-1E4D-4A06-93F1-A6CD763520D0}"/>
    <cellStyle name="60% - Accent3 4 18" xfId="3442" xr:uid="{AD2C539E-53C4-438A-B96B-679EBFE52583}"/>
    <cellStyle name="60% - Accent3 4 19" xfId="3445" xr:uid="{3404B8B0-A00B-43D1-9326-F0FAB2E41179}"/>
    <cellStyle name="60% - Accent3 4 2" xfId="3447" xr:uid="{5D90081A-707A-4E48-B220-0715B04E7927}"/>
    <cellStyle name="60% - Accent3 4 20" xfId="585" xr:uid="{E14D57EA-A286-453E-A33F-795DC5C49FBC}"/>
    <cellStyle name="60% - Accent3 4 21" xfId="3435" xr:uid="{824D792B-EA32-465D-A090-0917546A1BD7}"/>
    <cellStyle name="60% - Accent3 4 22" xfId="3438" xr:uid="{83FDA4DC-4B47-4F7B-81F1-D828AA1807DC}"/>
    <cellStyle name="60% - Accent3 4 23" xfId="3441" xr:uid="{725DE087-6BD5-4665-AC42-36F7CEE225CE}"/>
    <cellStyle name="60% - Accent3 4 24" xfId="3444" xr:uid="{9FAE6677-69D1-4E3F-B611-3D04D75E355F}"/>
    <cellStyle name="60% - Accent3 4 25" xfId="3448" xr:uid="{9EEB5BA4-C599-4C2F-8BFD-A7F26EA2A2C6}"/>
    <cellStyle name="60% - Accent3 4 26" xfId="3450" xr:uid="{918A401E-2AC2-4D11-98D2-00C295C6B8D3}"/>
    <cellStyle name="60% - Accent3 4 27" xfId="3433" xr:uid="{1B1661D6-29D2-44F8-A7ED-69CFA507A2E6}"/>
    <cellStyle name="60% - Accent3 4 3" xfId="3451" xr:uid="{CF63F1AE-FFAE-4959-B09C-3F53FA50C137}"/>
    <cellStyle name="60% - Accent3 4 4" xfId="3453" xr:uid="{CE116A97-D918-4BE8-B6CC-FFACE9D8F42F}"/>
    <cellStyle name="60% - Accent3 4 5" xfId="635" xr:uid="{7C7ABB86-0450-4798-A43E-0AE343295C92}"/>
    <cellStyle name="60% - Accent3 4 6" xfId="1035" xr:uid="{F6A58AD0-292B-4018-9A76-1BB74F277FFF}"/>
    <cellStyle name="60% - Accent3 4 7" xfId="3454" xr:uid="{A3014F6F-9CA9-4F95-9F06-49D5DF7B90EE}"/>
    <cellStyle name="60% - Accent3 4 8" xfId="3296" xr:uid="{4FC13C8E-3C1A-429D-A36F-4A7509AD2FFE}"/>
    <cellStyle name="60% - Accent3 4 9" xfId="3455" xr:uid="{AA58CA5B-6456-46DE-A905-34E9B1D0776B}"/>
    <cellStyle name="60% - Accent3 5" xfId="3457" xr:uid="{9635B18B-8607-476E-B7C1-C380298CC14C}"/>
    <cellStyle name="60% - Accent3 6" xfId="3460" xr:uid="{B1DD9969-425F-4BDF-A532-3756DAED7B03}"/>
    <cellStyle name="60% - Accent3 7" xfId="3462" xr:uid="{7CBABEFC-ED60-41BF-9693-6F37C44BBA44}"/>
    <cellStyle name="60% - Accent3 8" xfId="3464" xr:uid="{04A18145-5E0E-4BF5-8527-2569A9DBEEDC}"/>
    <cellStyle name="60% - Accent3 9" xfId="3466" xr:uid="{D4EB177D-1E9B-4AC2-809C-8B1472A96F89}"/>
    <cellStyle name="60% - Accent4 1" xfId="3468" xr:uid="{E4108811-7529-4F54-96D6-A437A5E97F6E}"/>
    <cellStyle name="60% - Accent4 1 1" xfId="2039" xr:uid="{AAB7DF27-40C2-4D4C-920B-065EB22DF966}"/>
    <cellStyle name="60% - Accent4 10" xfId="3470" xr:uid="{31529E7E-BED3-498C-B8FE-AB5F363AD300}"/>
    <cellStyle name="60% - Accent4 11" xfId="3471" xr:uid="{75F2F0AE-D35A-4D7E-8CAC-8D95731ECDE2}"/>
    <cellStyle name="60% - Accent4 12" xfId="3472" xr:uid="{DAE8BE72-46DA-4209-B55C-C26460FAD461}"/>
    <cellStyle name="60% - Accent4 13" xfId="3473" xr:uid="{3B9A7D63-0136-4D7E-845E-15133B66B054}"/>
    <cellStyle name="60% - Accent4 14" xfId="3469" xr:uid="{39035434-10A9-4129-8FC8-191871217366}"/>
    <cellStyle name="60% - Accent4 15" xfId="3474" xr:uid="{81138BC2-675E-4B8C-9D1A-3242A2819B98}"/>
    <cellStyle name="60% - Accent4 2" xfId="212" xr:uid="{00000000-0005-0000-0000-000039000000}"/>
    <cellStyle name="60% - Accent4 2 2" xfId="1147" xr:uid="{B97DFBED-4385-41E6-8955-54A5345C26B6}"/>
    <cellStyle name="60% - Accent4 2 2 2" xfId="1121" xr:uid="{50C9D0E2-F93C-48F7-947D-3B32F69CBB8D}"/>
    <cellStyle name="60% - Accent4 2 3" xfId="1661" xr:uid="{9D369A89-0E77-4008-B0F4-CAF8B286AEA1}"/>
    <cellStyle name="60% - Accent4 2 4" xfId="1279" xr:uid="{B9BBD4E7-E85B-4B1D-B698-8A3CCF865AD0}"/>
    <cellStyle name="60% - Accent4 2 5" xfId="3475" xr:uid="{A3693391-5101-410A-82DB-422C1EA9594D}"/>
    <cellStyle name="60% - Accent4 3" xfId="249" xr:uid="{00000000-0005-0000-0000-00003A000000}"/>
    <cellStyle name="60% - Accent4 3 10" xfId="3478" xr:uid="{0F6A2AE5-BCB0-4158-B7E8-54FBF3D55FF0}"/>
    <cellStyle name="60% - Accent4 3 11" xfId="3479" xr:uid="{54CA33E9-31E9-443C-B604-5310CA6AC916}"/>
    <cellStyle name="60% - Accent4 3 12" xfId="3480" xr:uid="{D08B12F6-2AA2-4231-A721-1337886607FA}"/>
    <cellStyle name="60% - Accent4 3 13" xfId="3481" xr:uid="{AE80E3BE-8FAF-4B3C-AFBC-A2B68A0D372D}"/>
    <cellStyle name="60% - Accent4 3 14" xfId="3482" xr:uid="{776269C4-9AAE-4EC1-A676-8C2894BE664A}"/>
    <cellStyle name="60% - Accent4 3 15" xfId="3484" xr:uid="{EB1E97DB-1C63-40AC-BACE-3BDF098C6FAC}"/>
    <cellStyle name="60% - Accent4 3 16" xfId="2890" xr:uid="{53BC9032-0E4C-473B-94B6-52A599EE6DDD}"/>
    <cellStyle name="60% - Accent4 3 17" xfId="2895" xr:uid="{C3B3AE3C-83D9-4057-A8B6-24BE4F1D23D2}"/>
    <cellStyle name="60% - Accent4 3 18" xfId="3486" xr:uid="{3C1C77A0-5BCA-4711-B07E-4A0AB956E3CF}"/>
    <cellStyle name="60% - Accent4 3 19" xfId="1185" xr:uid="{B9786B44-F2C6-431F-86F3-AE665F87E743}"/>
    <cellStyle name="60% - Accent4 3 2" xfId="2882" xr:uid="{5F893AD1-B494-42EE-B964-BD019D17AFF6}"/>
    <cellStyle name="60% - Accent4 3 20" xfId="3483" xr:uid="{7600589B-F54A-478B-BE4C-9921C7C1903F}"/>
    <cellStyle name="60% - Accent4 3 21" xfId="2889" xr:uid="{4379004C-FE97-43B4-8174-2C83B92643C8}"/>
    <cellStyle name="60% - Accent4 3 22" xfId="2896" xr:uid="{1D7AAC60-EE54-4FF3-BE70-7BC0B0666B76}"/>
    <cellStyle name="60% - Accent4 3 23" xfId="3487" xr:uid="{3EFE44B6-FF2A-4E43-99FD-52CE3F4A53CC}"/>
    <cellStyle name="60% - Accent4 3 24" xfId="1186" xr:uid="{84577A8F-3C5D-4406-8E92-4348A105F02E}"/>
    <cellStyle name="60% - Accent4 3 25" xfId="3489" xr:uid="{C6D97E85-3B31-4C79-A12F-A1612241C5C6}"/>
    <cellStyle name="60% - Accent4 3 26" xfId="3490" xr:uid="{5D4DB612-B5C4-4F09-9556-6B4E0EBB9F11}"/>
    <cellStyle name="60% - Accent4 3 27" xfId="3493" xr:uid="{199FCBE5-88A1-4AAB-BD31-CBBF49424D14}"/>
    <cellStyle name="60% - Accent4 3 28" xfId="3496" xr:uid="{A0718C2B-D0B8-4531-92A9-E21FE3F0BBA1}"/>
    <cellStyle name="60% - Accent4 3 29" xfId="3499" xr:uid="{81D4303F-8070-4FF5-9E7D-833C7126535D}"/>
    <cellStyle name="60% - Accent4 3 3" xfId="3500" xr:uid="{C05C31DE-2185-4CEA-B13F-BEB19ACEDDC1}"/>
    <cellStyle name="60% - Accent4 3 30" xfId="3476" xr:uid="{282476D7-9C20-4F63-AA4D-155A7149550A}"/>
    <cellStyle name="60% - Accent4 3 4" xfId="3053" xr:uid="{5B7F7E60-B0B8-4598-80E0-EF9F9FA04983}"/>
    <cellStyle name="60% - Accent4 3 5" xfId="3056" xr:uid="{4DC1FD40-2A72-4C3D-B68B-24165944A891}"/>
    <cellStyle name="60% - Accent4 3 6" xfId="3339" xr:uid="{43B09068-4AB9-48BA-A50C-D3AF5A97098A}"/>
    <cellStyle name="60% - Accent4 3 7" xfId="3177" xr:uid="{128CC8E0-369C-431F-BFA9-B9A4D956E020}"/>
    <cellStyle name="60% - Accent4 3 8" xfId="3186" xr:uid="{F6F300EE-7FD2-44EC-AC8C-2FC02F6729CB}"/>
    <cellStyle name="60% - Accent4 3 9" xfId="3189" xr:uid="{5948A9E8-A150-4FAF-A4F6-EE7EF5306039}"/>
    <cellStyle name="60% - Accent4 4" xfId="286" xr:uid="{00000000-0005-0000-0000-00003B000000}"/>
    <cellStyle name="60% - Accent4 4 10" xfId="3502" xr:uid="{BFA79A28-D9E9-493D-B7A9-2F2925E9CD60}"/>
    <cellStyle name="60% - Accent4 4 11" xfId="3503" xr:uid="{B3993146-4ED5-4991-AC27-3AC9B5C5D242}"/>
    <cellStyle name="60% - Accent4 4 12" xfId="3504" xr:uid="{AB3D407E-CCC7-4B94-B4E4-4D2E1FD6D61F}"/>
    <cellStyle name="60% - Accent4 4 13" xfId="3505" xr:uid="{65794BFD-EBDB-48BD-A160-53E9E5C15158}"/>
    <cellStyle name="60% - Accent4 4 14" xfId="3506" xr:uid="{E8EF1736-9090-47B6-B1F6-A2B9625A3A75}"/>
    <cellStyle name="60% - Accent4 4 15" xfId="3507" xr:uid="{416DF848-E9B9-45D6-B224-7681087B9BA7}"/>
    <cellStyle name="60% - Accent4 4 16" xfId="3509" xr:uid="{C6343ED3-D645-401B-AD3E-3E952C71790B}"/>
    <cellStyle name="60% - Accent4 4 17" xfId="3512" xr:uid="{A625FE0C-CD8B-4350-8354-605CFFB41F88}"/>
    <cellStyle name="60% - Accent4 4 18" xfId="3515" xr:uid="{FA33FDF6-9ECD-40A0-B83A-9910C566DB9A}"/>
    <cellStyle name="60% - Accent4 4 19" xfId="3518" xr:uid="{8F04EA8A-1015-4A9D-BD70-7CE796A6CDC5}"/>
    <cellStyle name="60% - Accent4 4 2" xfId="3521" xr:uid="{7A43C810-1377-459E-92BD-28C204F6166A}"/>
    <cellStyle name="60% - Accent4 4 20" xfId="3508" xr:uid="{5FC9EC29-8780-4C22-B19C-07897BF8554F}"/>
    <cellStyle name="60% - Accent4 4 21" xfId="3510" xr:uid="{204DDE48-2A2B-43B6-BCE0-953ED2FFE5D3}"/>
    <cellStyle name="60% - Accent4 4 22" xfId="3513" xr:uid="{1CEA4E3E-4CDF-4EC5-BFAB-1A29DE854E01}"/>
    <cellStyle name="60% - Accent4 4 23" xfId="3516" xr:uid="{C05E4E5D-C658-4488-AE2A-2E2D99EC4ADE}"/>
    <cellStyle name="60% - Accent4 4 24" xfId="3519" xr:uid="{BB2B9FA8-1977-4EE3-88A2-2447D4395BAA}"/>
    <cellStyle name="60% - Accent4 4 25" xfId="3522" xr:uid="{D48A6658-E2DA-463D-95FF-428D4E270217}"/>
    <cellStyle name="60% - Accent4 4 26" xfId="1051" xr:uid="{8C69BCDE-EE09-495A-9925-71E0B9AB7DAB}"/>
    <cellStyle name="60% - Accent4 4 27" xfId="3501" xr:uid="{6298BF0B-9FB1-4A05-B059-0E8B58D7A47E}"/>
    <cellStyle name="60% - Accent4 4 3" xfId="3524" xr:uid="{3FE17B5D-1F6D-4778-926E-6E5A8438C168}"/>
    <cellStyle name="60% - Accent4 4 4" xfId="3396" xr:uid="{417CFE08-691D-4F3F-AE49-ABAD9C25C74A}"/>
    <cellStyle name="60% - Accent4 4 5" xfId="464" xr:uid="{C09C7E11-2276-4604-8129-F2DD2E09C6A4}"/>
    <cellStyle name="60% - Accent4 4 6" xfId="3423" xr:uid="{71956182-84F3-4691-BED2-FC9CE52254B8}"/>
    <cellStyle name="60% - Accent4 4 7" xfId="3434" xr:uid="{DBFE1DDA-D9E2-454A-844A-6FABF6DC3C48}"/>
    <cellStyle name="60% - Accent4 4 8" xfId="3458" xr:uid="{FEA1B32F-D129-4877-818F-2088C5B78C31}"/>
    <cellStyle name="60% - Accent4 4 9" xfId="3461" xr:uid="{12FD3155-76B8-4127-AC34-708D41450A09}"/>
    <cellStyle name="60% - Accent4 5" xfId="3525" xr:uid="{FEDB9456-DB84-4949-8CB3-C7FE0A5325FC}"/>
    <cellStyle name="60% - Accent4 6" xfId="3526" xr:uid="{26A41C9A-8248-4A5A-9C66-B700DC941355}"/>
    <cellStyle name="60% - Accent4 7" xfId="3527" xr:uid="{D87C3E79-959F-40C2-805B-0502C75AF0C7}"/>
    <cellStyle name="60% - Accent4 8" xfId="3529" xr:uid="{AAEAA37B-B1DC-4937-9D57-6EEBBEA0C1C1}"/>
    <cellStyle name="60% - Accent4 9" xfId="3532" xr:uid="{06A46BE4-AE94-4491-A15F-8C4DDFEA5A20}"/>
    <cellStyle name="60% - Accent5 1" xfId="1141" xr:uid="{1169F688-B328-4216-A374-44ED834C0740}"/>
    <cellStyle name="60% - Accent5 1 1" xfId="3534" xr:uid="{B3C79E6E-41E5-4153-B987-B91E9E8037F8}"/>
    <cellStyle name="60% - Accent5 10" xfId="1542" xr:uid="{E58A8E49-B862-44A9-A839-B8B1548FF903}"/>
    <cellStyle name="60% - Accent5 11" xfId="2272" xr:uid="{D445C3D2-9088-4D2B-AC89-9401AB35D537}"/>
    <cellStyle name="60% - Accent5 12" xfId="3535" xr:uid="{604691EA-6B77-4793-AC0E-951252ACE5AE}"/>
    <cellStyle name="60% - Accent5 13" xfId="3536" xr:uid="{17C3056E-D8A1-499F-B4BF-1F737B089182}"/>
    <cellStyle name="60% - Accent5 14" xfId="3537" xr:uid="{FAB0F45A-BC00-4B9C-BF17-25158B3D91D6}"/>
    <cellStyle name="60% - Accent5 15" xfId="3538" xr:uid="{F9880166-F946-4DB8-B498-B20F610C90DE}"/>
    <cellStyle name="60% - Accent5 2" xfId="213" xr:uid="{00000000-0005-0000-0000-00003C000000}"/>
    <cellStyle name="60% - Accent5 2 2" xfId="3540" xr:uid="{D2FC38C7-44F7-46D5-B351-521E997125E5}"/>
    <cellStyle name="60% - Accent5 2 2 2" xfId="3541" xr:uid="{D3FC6598-1C64-41E3-948C-C16D688DB2D6}"/>
    <cellStyle name="60% - Accent5 2 3" xfId="3542" xr:uid="{80EA88D8-643F-4D73-9130-C0AF87D4E1D1}"/>
    <cellStyle name="60% - Accent5 2 4" xfId="3544" xr:uid="{0A6CE9D3-58C3-491A-A2AC-BA970575BB07}"/>
    <cellStyle name="60% - Accent5 2 5" xfId="2211" xr:uid="{3A4D800C-3E65-4769-A41C-B796B8B8BF20}"/>
    <cellStyle name="60% - Accent5 3" xfId="250" xr:uid="{00000000-0005-0000-0000-00003D000000}"/>
    <cellStyle name="60% - Accent5 3 10" xfId="3546" xr:uid="{1A2E5383-0A37-431E-A85F-34E651E4FC0A}"/>
    <cellStyle name="60% - Accent5 3 11" xfId="3549" xr:uid="{43DEC623-4364-4CF1-9B60-4FD80F3E07AA}"/>
    <cellStyle name="60% - Accent5 3 12" xfId="3553" xr:uid="{EF702455-D4C7-4979-9689-12844172A54F}"/>
    <cellStyle name="60% - Accent5 3 13" xfId="3557" xr:uid="{EA4B645D-7BBB-46E3-AB17-844711089DE0}"/>
    <cellStyle name="60% - Accent5 3 14" xfId="3559" xr:uid="{78F01945-F4DB-4BD2-8E5B-6A96D8CD943C}"/>
    <cellStyle name="60% - Accent5 3 15" xfId="3561" xr:uid="{524D9F9B-27D0-4F35-8050-A087DB61A298}"/>
    <cellStyle name="60% - Accent5 3 16" xfId="3564" xr:uid="{A7611C4E-26E0-4FB6-87CA-9037446E4C0A}"/>
    <cellStyle name="60% - Accent5 3 17" xfId="3567" xr:uid="{7787C1F8-E3D6-4C25-99F5-3627BF65CD48}"/>
    <cellStyle name="60% - Accent5 3 18" xfId="3571" xr:uid="{A6351AF9-FA68-48B2-83A3-97ECD1A67880}"/>
    <cellStyle name="60% - Accent5 3 19" xfId="3574" xr:uid="{EA9E19FD-DEA1-441A-8566-8FC4136BBC4A}"/>
    <cellStyle name="60% - Accent5 3 2" xfId="3577" xr:uid="{FC551F27-D72F-4547-9250-484DAB6F5E50}"/>
    <cellStyle name="60% - Accent5 3 20" xfId="3562" xr:uid="{825216A8-1AF9-414C-B0F8-7BC783138218}"/>
    <cellStyle name="60% - Accent5 3 21" xfId="3565" xr:uid="{4789349A-3FF2-46EF-9294-FD2B9CCC47AD}"/>
    <cellStyle name="60% - Accent5 3 22" xfId="3568" xr:uid="{ADBAA5C6-E749-4018-A7D7-404E9BBC33FE}"/>
    <cellStyle name="60% - Accent5 3 23" xfId="3572" xr:uid="{80239662-3B8F-4F79-B43E-FC10ACD1C39B}"/>
    <cellStyle name="60% - Accent5 3 24" xfId="3575" xr:uid="{73145B2A-D8D4-4465-BFC5-9C2FBB61C97E}"/>
    <cellStyle name="60% - Accent5 3 25" xfId="3579" xr:uid="{0757577C-44C2-4ED8-8742-91EBF3E8CFCB}"/>
    <cellStyle name="60% - Accent5 3 26" xfId="3580" xr:uid="{79F42E8A-2791-4FA7-AD7C-EA809D9A52CB}"/>
    <cellStyle name="60% - Accent5 3 27" xfId="3581" xr:uid="{43D8B391-5E22-4BCC-A2B9-F3B6A83EAEB0}"/>
    <cellStyle name="60% - Accent5 3 28" xfId="2550" xr:uid="{1D25836D-0379-49C6-9BF2-901635BED5FA}"/>
    <cellStyle name="60% - Accent5 3 29" xfId="3583" xr:uid="{DEB2BDCF-CF23-401F-9212-A0282B16CB3E}"/>
    <cellStyle name="60% - Accent5 3 3" xfId="3584" xr:uid="{E512DB87-7A3B-412C-A7EE-E78EE53DCCF3}"/>
    <cellStyle name="60% - Accent5 3 30" xfId="1760" xr:uid="{0D7B6DE2-EE3E-4F97-A32E-00D614A0CF08}"/>
    <cellStyle name="60% - Accent5 3 4" xfId="3585" xr:uid="{2683D8AF-55DC-4827-8F2E-1F803CEFE2C4}"/>
    <cellStyle name="60% - Accent5 3 5" xfId="3586" xr:uid="{2C9C3C04-C645-45D5-BCB6-89C7F671ED68}"/>
    <cellStyle name="60% - Accent5 3 6" xfId="3588" xr:uid="{9372957A-389D-4DFE-9186-B60C98998F30}"/>
    <cellStyle name="60% - Accent5 3 7" xfId="3591" xr:uid="{FBFD510E-3B9F-48A8-8D50-916975BDA283}"/>
    <cellStyle name="60% - Accent5 3 8" xfId="3594" xr:uid="{3A331291-7E5E-45E3-89E5-423175885365}"/>
    <cellStyle name="60% - Accent5 3 9" xfId="3597" xr:uid="{7CAE7157-4BC5-4B00-BFA7-BE744DD54A4E}"/>
    <cellStyle name="60% - Accent5 4" xfId="287" xr:uid="{00000000-0005-0000-0000-00003E000000}"/>
    <cellStyle name="60% - Accent5 4 10" xfId="3599" xr:uid="{5E5EAA5C-B1B7-43F3-8531-726926370182}"/>
    <cellStyle name="60% - Accent5 4 11" xfId="3601" xr:uid="{774411E0-1A26-4F2F-B8B7-9E169AA29839}"/>
    <cellStyle name="60% - Accent5 4 12" xfId="3603" xr:uid="{4D8DAF9B-30C0-4F64-B64E-F4F8655D7CDC}"/>
    <cellStyle name="60% - Accent5 4 13" xfId="3606" xr:uid="{A180DFC4-E7A0-42B0-ACF0-63D34BE8D8D9}"/>
    <cellStyle name="60% - Accent5 4 14" xfId="3609" xr:uid="{43AFBE65-D230-44E6-90D6-229D988031C0}"/>
    <cellStyle name="60% - Accent5 4 15" xfId="3613" xr:uid="{B1321DF4-70EC-4D5A-A54F-0C559C07BE17}"/>
    <cellStyle name="60% - Accent5 4 16" xfId="3618" xr:uid="{21C71909-854F-4665-837A-DE516DF27566}"/>
    <cellStyle name="60% - Accent5 4 17" xfId="3623" xr:uid="{6420645D-8413-4D18-BCDA-C8B8A655EBC1}"/>
    <cellStyle name="60% - Accent5 4 18" xfId="3628" xr:uid="{96376A6A-6175-4FC6-B9DE-8F1C5BD00019}"/>
    <cellStyle name="60% - Accent5 4 19" xfId="3634" xr:uid="{949E876B-2DDA-4603-9EC6-AF8A728FE666}"/>
    <cellStyle name="60% - Accent5 4 2" xfId="3637" xr:uid="{15466BF6-11B3-48A7-8393-13A74FB16796}"/>
    <cellStyle name="60% - Accent5 4 20" xfId="3614" xr:uid="{A7CD3D5F-6AD6-4E14-B4BD-2712A80F1EEA}"/>
    <cellStyle name="60% - Accent5 4 21" xfId="3619" xr:uid="{73361E18-4D0B-4998-A68B-1AFA0072A116}"/>
    <cellStyle name="60% - Accent5 4 22" xfId="3624" xr:uid="{B77F0E42-14FC-4163-9EEE-4F019892C663}"/>
    <cellStyle name="60% - Accent5 4 23" xfId="3629" xr:uid="{6FC5FF32-7003-412B-BD31-C178207455E3}"/>
    <cellStyle name="60% - Accent5 4 24" xfId="3635" xr:uid="{E583A1EF-0167-4221-AE9A-C036130BBD51}"/>
    <cellStyle name="60% - Accent5 4 25" xfId="3640" xr:uid="{A9BD9A43-C1D3-427A-BD56-595BB6D9703D}"/>
    <cellStyle name="60% - Accent5 4 26" xfId="3643" xr:uid="{BF8EE6DC-CBFE-4690-BB8E-5584093F6577}"/>
    <cellStyle name="60% - Accent5 4 27" xfId="1780" xr:uid="{C1ECEE59-C940-4894-9C3D-D779EE3E7E13}"/>
    <cellStyle name="60% - Accent5 4 3" xfId="3644" xr:uid="{30D3EFC7-412C-4D3A-9B5D-D930D9A341BE}"/>
    <cellStyle name="60% - Accent5 4 4" xfId="3645" xr:uid="{3FA4C0E6-905E-471B-B0E1-02EF89326847}"/>
    <cellStyle name="60% - Accent5 4 5" xfId="3647" xr:uid="{2AF89719-3288-4D85-8E8D-F64DF7EFADB0}"/>
    <cellStyle name="60% - Accent5 4 6" xfId="3650" xr:uid="{074B35D2-64C8-4564-9E66-0C02040364DE}"/>
    <cellStyle name="60% - Accent5 4 7" xfId="3653" xr:uid="{0E094C6E-854B-4042-8CCC-B158E2E247E4}"/>
    <cellStyle name="60% - Accent5 4 8" xfId="3655" xr:uid="{42998F54-5BB0-44DB-A50E-B22C280C77B0}"/>
    <cellStyle name="60% - Accent5 4 9" xfId="3657" xr:uid="{8180BECF-DC29-4973-8411-821DC22434C0}"/>
    <cellStyle name="60% - Accent5 5" xfId="1791" xr:uid="{5F3ACF73-6EA1-4FDE-AEF7-E0571ACE59DF}"/>
    <cellStyle name="60% - Accent5 6" xfId="823" xr:uid="{6911B3DF-DFD3-40D2-8C36-35DFA1598D65}"/>
    <cellStyle name="60% - Accent5 7" xfId="841" xr:uid="{9DE4EFD5-D9B0-4FFD-A4CE-907B8C4AF4F9}"/>
    <cellStyle name="60% - Accent5 8" xfId="461" xr:uid="{E237867E-7CBB-41F6-BD1E-3F891704AA1D}"/>
    <cellStyle name="60% - Accent5 9" xfId="2213" xr:uid="{09517504-787A-4F5D-A666-D7A0328FA27D}"/>
    <cellStyle name="60% - Accent6 1" xfId="1530" xr:uid="{D8575075-4B00-4A04-B353-00EE202C1FDC}"/>
    <cellStyle name="60% - Accent6 1 1" xfId="3658" xr:uid="{4E2C55BD-4C02-41DF-8B2C-77A72D0E0C7A}"/>
    <cellStyle name="60% - Accent6 10" xfId="2922" xr:uid="{C17596BB-4C65-4D5F-ABBD-89017DD06E4B}"/>
    <cellStyle name="60% - Accent6 11" xfId="2457" xr:uid="{273E5AB2-AED4-4E0E-81BA-47609D7B59AE}"/>
    <cellStyle name="60% - Accent6 12" xfId="1159" xr:uid="{C3422E85-C164-47EE-BD67-765BF65081AA}"/>
    <cellStyle name="60% - Accent6 13" xfId="2470" xr:uid="{507A008E-0328-409D-A84D-2C836186DDCD}"/>
    <cellStyle name="60% - Accent6 14" xfId="2475" xr:uid="{B7A8E63A-89F4-4921-813D-B5CE7E50EA83}"/>
    <cellStyle name="60% - Accent6 15" xfId="2480" xr:uid="{F05427E9-E207-4A81-86AD-4326A7E477B4}"/>
    <cellStyle name="60% - Accent6 2" xfId="214" xr:uid="{00000000-0005-0000-0000-00003F000000}"/>
    <cellStyle name="60% - Accent6 2 2" xfId="3659" xr:uid="{FA956CA4-5269-48F3-BC28-5A208B253CE1}"/>
    <cellStyle name="60% - Accent6 2 2 2" xfId="3661" xr:uid="{5EB1AD2A-16B6-4F6B-A1BF-DE64CEFA4803}"/>
    <cellStyle name="60% - Accent6 2 3" xfId="3662" xr:uid="{2CB4DA31-5158-4803-AAAB-917A40C5B671}"/>
    <cellStyle name="60% - Accent6 2 4" xfId="3666" xr:uid="{CFA297B2-B853-499E-9749-F0B94F515CDC}"/>
    <cellStyle name="60% - Accent6 2 5" xfId="2924" xr:uid="{5B036222-BB8C-4CA8-89A4-C8566E0FB2DE}"/>
    <cellStyle name="60% - Accent6 3" xfId="251" xr:uid="{00000000-0005-0000-0000-000040000000}"/>
    <cellStyle name="60% - Accent6 3 10" xfId="3668" xr:uid="{85925490-94C9-4C5D-A0BC-39E5DB7700D8}"/>
    <cellStyle name="60% - Accent6 3 11" xfId="3670" xr:uid="{323059D9-B6EB-42D7-8004-66FB3CFDB4F1}"/>
    <cellStyle name="60% - Accent6 3 12" xfId="3671" xr:uid="{50924A0F-4E89-4E6B-A7F4-83BEE139995D}"/>
    <cellStyle name="60% - Accent6 3 13" xfId="936" xr:uid="{C275FADA-4B83-460C-B764-5BC641504782}"/>
    <cellStyle name="60% - Accent6 3 14" xfId="942" xr:uid="{A725C345-97E0-4E1F-850A-3D4557A88B5A}"/>
    <cellStyle name="60% - Accent6 3 15" xfId="953" xr:uid="{B6D39E27-5B55-42B8-AB55-344AA04B252A}"/>
    <cellStyle name="60% - Accent6 3 16" xfId="3672" xr:uid="{57758033-7880-410D-805D-D3090A4E5EEE}"/>
    <cellStyle name="60% - Accent6 3 17" xfId="3674" xr:uid="{821507F7-6A54-45F8-B981-9622653D2734}"/>
    <cellStyle name="60% - Accent6 3 18" xfId="3676" xr:uid="{986913E0-AC0F-4719-89C2-6E6C68404972}"/>
    <cellStyle name="60% - Accent6 3 19" xfId="3678" xr:uid="{2655B8DD-0CDB-4635-927B-2275392EA4ED}"/>
    <cellStyle name="60% - Accent6 3 2" xfId="1827" xr:uid="{28B748F4-554C-4A14-A3B3-10E240B7C1DA}"/>
    <cellStyle name="60% - Accent6 3 20" xfId="954" xr:uid="{B6B91EDE-E1F7-4EFE-9A53-CEF2459722EC}"/>
    <cellStyle name="60% - Accent6 3 21" xfId="3673" xr:uid="{152E6925-4C87-404F-8F98-9B75AF1EC8A4}"/>
    <cellStyle name="60% - Accent6 3 22" xfId="3675" xr:uid="{53AB124D-0D20-45F9-931A-94805EEF0843}"/>
    <cellStyle name="60% - Accent6 3 23" xfId="3677" xr:uid="{AB90C727-7363-4CC1-BD79-245D94B89908}"/>
    <cellStyle name="60% - Accent6 3 24" xfId="3679" xr:uid="{FDBFCE45-E31F-4383-B0CA-51CD34948EAC}"/>
    <cellStyle name="60% - Accent6 3 25" xfId="3681" xr:uid="{EA5800E8-F653-412A-89A7-2AF9C9967FF2}"/>
    <cellStyle name="60% - Accent6 3 26" xfId="3682" xr:uid="{94198389-A506-4FD3-952F-F496B07B775A}"/>
    <cellStyle name="60% - Accent6 3 27" xfId="3683" xr:uid="{C1F80472-F046-4750-A7D3-2C5295D3EE79}"/>
    <cellStyle name="60% - Accent6 3 28" xfId="3684" xr:uid="{304A1564-95C7-44FF-921F-F2C1B1F9C756}"/>
    <cellStyle name="60% - Accent6 3 29" xfId="3685" xr:uid="{97AD282A-1901-4B80-B422-40B2495D0201}"/>
    <cellStyle name="60% - Accent6 3 3" xfId="3686" xr:uid="{DF967821-A43F-47E3-AE18-33EE535B4403}"/>
    <cellStyle name="60% - Accent6 3 30" xfId="2928" xr:uid="{22502B1F-E69C-4EB3-9E56-32C67135DA6E}"/>
    <cellStyle name="60% - Accent6 3 4" xfId="3688" xr:uid="{376FF4A2-A04D-454B-8DC2-49064C304EDC}"/>
    <cellStyle name="60% - Accent6 3 5" xfId="3690" xr:uid="{3ADF04A8-5A3F-41AA-8A08-753133DD82EB}"/>
    <cellStyle name="60% - Accent6 3 6" xfId="3691" xr:uid="{8D4B7F63-F870-4510-8CF4-37DCD7DB3B7B}"/>
    <cellStyle name="60% - Accent6 3 7" xfId="3192" xr:uid="{B408C3F5-36DF-438E-BAE2-B19C693091AE}"/>
    <cellStyle name="60% - Accent6 3 8" xfId="3200" xr:uid="{42CBA421-9858-49BE-9D66-159DC9DE38B0}"/>
    <cellStyle name="60% - Accent6 3 9" xfId="3692" xr:uid="{57054FA3-4315-45C2-B3E8-D4B40B9EEBD3}"/>
    <cellStyle name="60% - Accent6 4" xfId="288" xr:uid="{00000000-0005-0000-0000-000041000000}"/>
    <cellStyle name="60% - Accent6 4 10" xfId="3693" xr:uid="{17F47468-C5DB-4974-80DB-97A64912270E}"/>
    <cellStyle name="60% - Accent6 4 11" xfId="3696" xr:uid="{33ADE8BE-C4DC-4A87-88F7-A1EAFC6F102C}"/>
    <cellStyle name="60% - Accent6 4 12" xfId="3699" xr:uid="{7AFB3208-6AB3-44B4-B9D0-6EA7E1946990}"/>
    <cellStyle name="60% - Accent6 4 13" xfId="3704" xr:uid="{0DDBD114-9237-4C9D-AEF6-4DE57621ED8E}"/>
    <cellStyle name="60% - Accent6 4 14" xfId="3708" xr:uid="{CFA7284D-F7DE-46D3-B395-EE9844B160B4}"/>
    <cellStyle name="60% - Accent6 4 15" xfId="3711" xr:uid="{2F836213-DCCF-4A11-B38D-58B6BF14DF46}"/>
    <cellStyle name="60% - Accent6 4 16" xfId="3716" xr:uid="{6E97BDAC-C46B-48B2-B219-F0A8EB2560E3}"/>
    <cellStyle name="60% - Accent6 4 17" xfId="3720" xr:uid="{FC8350E4-CC42-43EF-9424-99785DBA2900}"/>
    <cellStyle name="60% - Accent6 4 18" xfId="3724" xr:uid="{FD512AC2-D156-42F1-A797-C56E9FB82E1E}"/>
    <cellStyle name="60% - Accent6 4 19" xfId="3727" xr:uid="{F41DB0AF-D33C-4905-BD8C-A24874CE646E}"/>
    <cellStyle name="60% - Accent6 4 2" xfId="3729" xr:uid="{11B3DC14-BF75-4EAC-819D-D11E6673C3B0}"/>
    <cellStyle name="60% - Accent6 4 20" xfId="3712" xr:uid="{E6747715-9A4D-488A-8B29-09B9A7126D4E}"/>
    <cellStyle name="60% - Accent6 4 21" xfId="3717" xr:uid="{CF682746-DED7-4481-950D-37CC8C6984A6}"/>
    <cellStyle name="60% - Accent6 4 22" xfId="3721" xr:uid="{4E0ADC77-2140-4E77-9EE3-A9C9899DBE80}"/>
    <cellStyle name="60% - Accent6 4 23" xfId="3725" xr:uid="{C8069A93-57BE-4E22-8647-03B677A01256}"/>
    <cellStyle name="60% - Accent6 4 24" xfId="3728" xr:uid="{CD7B4707-FD5D-418A-9D91-739A34690925}"/>
    <cellStyle name="60% - Accent6 4 25" xfId="3731" xr:uid="{3C8A15A9-E6AC-4E45-A11B-13BAB2E893B1}"/>
    <cellStyle name="60% - Accent6 4 26" xfId="3732" xr:uid="{50CE2A6A-B039-4E0D-81FD-ECDBB0C39A3A}"/>
    <cellStyle name="60% - Accent6 4 27" xfId="2932" xr:uid="{602853B0-6BCD-40A0-B534-214ADE39CC87}"/>
    <cellStyle name="60% - Accent6 4 3" xfId="3733" xr:uid="{B732698A-D9D2-4E47-871D-6695663FDBCB}"/>
    <cellStyle name="60% - Accent6 4 4" xfId="1933" xr:uid="{D493669E-AEAE-4A89-805B-C115D7207764}"/>
    <cellStyle name="60% - Accent6 4 5" xfId="1887" xr:uid="{2491ED0A-A29B-4032-8429-96D0E0AB62BD}"/>
    <cellStyle name="60% - Accent6 4 6" xfId="1940" xr:uid="{F48B4D47-73F9-46FC-AB4B-CE6CF88EAEC2}"/>
    <cellStyle name="60% - Accent6 4 7" xfId="1949" xr:uid="{297DD830-DFEA-48A9-B50A-79451E341949}"/>
    <cellStyle name="60% - Accent6 4 8" xfId="1958" xr:uid="{3237A0ED-84C6-4498-9975-F0361040F7CF}"/>
    <cellStyle name="60% - Accent6 4 9" xfId="879" xr:uid="{8C9486D0-C075-4809-9312-348E8A558587}"/>
    <cellStyle name="60% - Accent6 5" xfId="2936" xr:uid="{F3F79FEB-AC82-4BEB-9AF7-522D97019042}"/>
    <cellStyle name="60% - Accent6 6" xfId="2940" xr:uid="{6F18C3E9-3577-4DFD-9FC0-485EBB151E97}"/>
    <cellStyle name="60% - Accent6 7" xfId="2943" xr:uid="{8BEB1C61-4354-45F9-A335-FCA2E7B7D78D}"/>
    <cellStyle name="60% - Accent6 8" xfId="3734" xr:uid="{5B2DF6FD-E758-4196-8C3A-8E57FC8AD332}"/>
    <cellStyle name="60% - Accent6 9" xfId="3735" xr:uid="{80D86934-CCEE-49D0-8905-50D65600F98A}"/>
    <cellStyle name="60% - Akzent1" xfId="3736" xr:uid="{87B614D8-9B04-4532-B3C4-DC5CDD939570}"/>
    <cellStyle name="60% - Akzent2" xfId="3737" xr:uid="{C5BBB6DF-BCF2-44FC-A281-49792450DAC0}"/>
    <cellStyle name="60% - Akzent3" xfId="3738" xr:uid="{F0BA74E3-E1AE-4661-86CA-14595D5EB4F1}"/>
    <cellStyle name="60% - Akzent4" xfId="3739" xr:uid="{325A33EA-B9F9-438C-8C55-027724788648}"/>
    <cellStyle name="60% - Akzent5" xfId="3740" xr:uid="{414F485F-33E3-4712-8CE3-354B1E45E8FB}"/>
    <cellStyle name="60% - Akzent6" xfId="3742" xr:uid="{EDAD848E-3652-412A-8FB9-D45085036F85}"/>
    <cellStyle name="60% - Isticanje1" xfId="22" builtinId="32" customBuiltin="1"/>
    <cellStyle name="60% - Isticanje1 1" xfId="1710" xr:uid="{E688D2FE-992E-4BB6-BE17-3C6EDCB6F564}"/>
    <cellStyle name="60% - Isticanje1 2" xfId="1712" xr:uid="{63DB6452-6ADE-42DF-AD3F-0D0CBF91D98A}"/>
    <cellStyle name="60% - Isticanje2" xfId="26" builtinId="36" customBuiltin="1"/>
    <cellStyle name="60% - Isticanje2 1" xfId="3215" xr:uid="{AFF67779-6585-44C1-94B0-5BEEBE91A4C4}"/>
    <cellStyle name="60% - Isticanje2 2" xfId="3743" xr:uid="{1AA579D1-4F84-46EF-A327-DA68E10576C9}"/>
    <cellStyle name="60% - Isticanje3" xfId="30" builtinId="40" customBuiltin="1"/>
    <cellStyle name="60% - Isticanje3 1" xfId="3744" xr:uid="{FE7A5CB8-596F-496B-B016-A145FF3531A9}"/>
    <cellStyle name="60% - Isticanje3 2" xfId="3745" xr:uid="{7D75C7D5-AEAD-4BB8-B847-CD4754F70DBB}"/>
    <cellStyle name="60% - Isticanje4" xfId="34" builtinId="44" customBuiltin="1"/>
    <cellStyle name="60% - Isticanje4 1" xfId="3746" xr:uid="{4C736915-364F-44EF-892C-CC53CD6B5AFD}"/>
    <cellStyle name="60% - Isticanje4 2" xfId="3747" xr:uid="{0061CB9B-2D77-474E-B44F-1A2C6E4B7BC1}"/>
    <cellStyle name="60% - Isticanje5" xfId="38" builtinId="48" customBuiltin="1"/>
    <cellStyle name="60% - Isticanje5 1" xfId="3748" xr:uid="{769B2144-488C-45B7-90BF-7992BB5FDB7C}"/>
    <cellStyle name="60% - Isticanje5 2" xfId="3750" xr:uid="{81BD5F28-280C-452C-A91F-92AEF0C8DEE3}"/>
    <cellStyle name="60% - Isticanje6" xfId="42" builtinId="52" customBuiltin="1"/>
    <cellStyle name="60% - Isticanje6 1" xfId="3752" xr:uid="{44DD6836-007A-4DAC-AA28-2B88942D253D}"/>
    <cellStyle name="60% - Isticanje6 2" xfId="3477" xr:uid="{2C490D90-9747-4F45-A919-915A2383BCDE}"/>
    <cellStyle name="A4 Small 210 x 297 mm" xfId="2341" xr:uid="{DA14B85C-563E-4EE7-8DC4-0C84E66BA538}"/>
    <cellStyle name="A4 Small 210 x 297 mm 10" xfId="3753" xr:uid="{01E85020-A4F4-4FC4-B003-9967899F1FB0}"/>
    <cellStyle name="A4 Small 210 x 297 mm 10 2" xfId="3274" xr:uid="{3CFFD0D0-C2B3-4B3B-B6D2-DB439BBF7AA3}"/>
    <cellStyle name="A4 Small 210 x 297 mm 10 3" xfId="3278" xr:uid="{AD04F80E-EE56-4721-800B-F4BAC26A149F}"/>
    <cellStyle name="A4 Small 210 x 297 mm 10_BURE COMMERCE" xfId="2235" xr:uid="{BC69E52B-4644-461D-BA5D-A7B537CB89D3}"/>
    <cellStyle name="A4 Small 210 x 297 mm 11" xfId="3754" xr:uid="{B75B1A9B-B09E-46F6-9C72-ED70AE96B0A3}"/>
    <cellStyle name="A4 Small 210 x 297 mm 11 2" xfId="2108" xr:uid="{8E129B92-EA36-4366-9222-79B7AB2CB43D}"/>
    <cellStyle name="A4 Small 210 x 297 mm 11 3" xfId="2112" xr:uid="{C5FC3D31-73A3-40D4-9A74-BA33114C9E89}"/>
    <cellStyle name="A4 Small 210 x 297 mm 11_BURE COMMERCE" xfId="3755" xr:uid="{D7083E8D-2A82-4418-AFC4-396A361FA34E}"/>
    <cellStyle name="A4 Small 210 x 297 mm 12" xfId="3756" xr:uid="{1716D1C0-98D1-44E8-B4F5-06BB57850458}"/>
    <cellStyle name="A4 Small 210 x 297 mm 12 2" xfId="1544" xr:uid="{991AAF5E-2E58-4034-A7D8-6F20AD9EE91C}"/>
    <cellStyle name="A4 Small 210 x 297 mm 12 3" xfId="1549" xr:uid="{77A6391A-EB05-42CD-B9C9-24F68C8C45B7}"/>
    <cellStyle name="A4 Small 210 x 297 mm 12_BURE COMMERCE" xfId="3757" xr:uid="{2449F219-2449-479A-9735-6CC67DE1791C}"/>
    <cellStyle name="A4 Small 210 x 297 mm 13" xfId="3758" xr:uid="{D3A33347-E0EA-4EA0-8BC6-4C7746F6EE89}"/>
    <cellStyle name="A4 Small 210 x 297 mm 13 2" xfId="3292" xr:uid="{C5F3EF11-A8BB-4850-A3AC-AA71690A1CC0}"/>
    <cellStyle name="A4 Small 210 x 297 mm 13 3" xfId="2948" xr:uid="{35F1DF35-EDCD-4404-B22F-F1D55DD408A4}"/>
    <cellStyle name="A4 Small 210 x 297 mm 13_BURE COMMERCE" xfId="3759" xr:uid="{2376335D-2559-49F8-847D-F90A93D40A38}"/>
    <cellStyle name="A4 Small 210 x 297 mm 14" xfId="3762" xr:uid="{FB72593D-84C2-418C-A322-C1C28DD97CE0}"/>
    <cellStyle name="A4 Small 210 x 297 mm 15" xfId="3763" xr:uid="{0BE9A798-3555-4EE0-A726-906326EE15C2}"/>
    <cellStyle name="A4 Small 210 x 297 mm 2" xfId="2786" xr:uid="{E012C51F-2716-4AB0-BBA8-64C861B1DEAE}"/>
    <cellStyle name="A4 Small 210 x 297 mm 2 2" xfId="3264" xr:uid="{13E2EBC0-F8F4-4A61-92D3-8E79388EE529}"/>
    <cellStyle name="A4 Small 210 x 297 mm 2 3" xfId="915" xr:uid="{F0039B99-E4D1-46DF-B973-5A6CA4A7ECE9}"/>
    <cellStyle name="A4 Small 210 x 297 mm 2_BURE COMMERCE" xfId="3764" xr:uid="{D8472DA5-8EA3-425A-8310-E553D46538F6}"/>
    <cellStyle name="A4 Small 210 x 297 mm 3" xfId="3765" xr:uid="{FF7997D6-FFC6-4A95-A604-90BA7BFAADCB}"/>
    <cellStyle name="A4 Small 210 x 297 mm 3 2" xfId="3767" xr:uid="{DCFF7002-392B-416B-9051-01F2CAFC0FE1}"/>
    <cellStyle name="A4 Small 210 x 297 mm 3 3" xfId="1093" xr:uid="{8AF380AE-5DF1-42D9-B60A-17D9E3AFCAE0}"/>
    <cellStyle name="A4 Small 210 x 297 mm 3_BURE COMMERCE" xfId="3769" xr:uid="{1CDCBA3A-0488-4208-B86E-0CF3E279C907}"/>
    <cellStyle name="A4 Small 210 x 297 mm 4" xfId="3770" xr:uid="{790E6406-3063-43D2-A58A-AA9E23496059}"/>
    <cellStyle name="A4 Small 210 x 297 mm 4 2" xfId="3233" xr:uid="{D8C74950-EF69-443B-8F97-515CB6E5D7D3}"/>
    <cellStyle name="A4 Small 210 x 297 mm 4 3" xfId="3235" xr:uid="{0631E438-DB1E-48D6-9D55-30CA275D9F0B}"/>
    <cellStyle name="A4 Small 210 x 297 mm 4_BURE COMMERCE" xfId="3772" xr:uid="{E1BD36C9-4210-45CA-B12C-F6D4E452089B}"/>
    <cellStyle name="A4 Small 210 x 297 mm 5" xfId="3775" xr:uid="{3B1724F1-5685-4112-8F9C-5FECA9E710A3}"/>
    <cellStyle name="A4 Small 210 x 297 mm 5 2" xfId="3776" xr:uid="{8EE358EC-1794-45A0-87A8-73697DA3FAAD}"/>
    <cellStyle name="A4 Small 210 x 297 mm 5 3" xfId="3777" xr:uid="{3A9447D0-A3B8-439D-B960-6B8E7F789585}"/>
    <cellStyle name="A4 Small 210 x 297 mm 5_BURE COMMERCE" xfId="3778" xr:uid="{30D3D3AB-D544-46F2-9EC2-FD8E158CFAAE}"/>
    <cellStyle name="A4 Small 210 x 297 mm 6" xfId="3780" xr:uid="{DBC46EF5-04F9-4584-B3DC-C7FEC6534567}"/>
    <cellStyle name="A4 Small 210 x 297 mm 6 2" xfId="3781" xr:uid="{6FAEC1A2-9521-4077-830F-52E7AD257729}"/>
    <cellStyle name="A4 Small 210 x 297 mm 6 3" xfId="3782" xr:uid="{3012BEC5-182F-4186-A6A2-DA639298889D}"/>
    <cellStyle name="A4 Small 210 x 297 mm 6_BURE COMMERCE" xfId="1782" xr:uid="{D13074A7-F483-47D8-8D83-B1C66B2E5EA9}"/>
    <cellStyle name="A4 Small 210 x 297 mm 7" xfId="3783" xr:uid="{9BA04B59-49A4-49DD-BDEC-0D2211EE74B4}"/>
    <cellStyle name="A4 Small 210 x 297 mm 7 2" xfId="3784" xr:uid="{539A0721-F1E4-4627-B56A-DCD1E3A516B1}"/>
    <cellStyle name="A4 Small 210 x 297 mm 7 3" xfId="3785" xr:uid="{89505ABE-4BA6-4921-8EB6-219E4564F7A7}"/>
    <cellStyle name="A4 Small 210 x 297 mm 7_BURE COMMERCE" xfId="3787" xr:uid="{F5449A0C-A90B-47BF-89A5-1BCA9C301903}"/>
    <cellStyle name="A4 Small 210 x 297 mm 8" xfId="3788" xr:uid="{0F505B14-14E1-4778-BF65-633A95BAE8FC}"/>
    <cellStyle name="A4 Small 210 x 297 mm 8 2" xfId="3789" xr:uid="{0D752C6C-DC1F-4360-A326-C3BDEF92B589}"/>
    <cellStyle name="A4 Small 210 x 297 mm 8 3" xfId="435" xr:uid="{9D0AF29D-7453-4CD5-85A4-C496A39777BD}"/>
    <cellStyle name="A4 Small 210 x 297 mm 8_BURE COMMERCE" xfId="792" xr:uid="{81304436-E0BA-47A9-9EE0-FEA8A1A784DC}"/>
    <cellStyle name="A4 Small 210 x 297 mm 9" xfId="3791" xr:uid="{718A4BAE-7E3A-4AF1-96D6-4987E3C4B52E}"/>
    <cellStyle name="A4 Small 210 x 297 mm 9 2" xfId="3307" xr:uid="{75C18176-7478-4909-BB99-2FC1B3327D8C}"/>
    <cellStyle name="A4 Small 210 x 297 mm 9 3" xfId="3309" xr:uid="{A5A71EB7-FA39-4FFA-AF1C-D820B9B4512F}"/>
    <cellStyle name="A4 Small 210 x 297 mm 9_BURE COMMERCE" xfId="3792" xr:uid="{1FFDC2BE-A052-46BF-819B-FF1426879A4E}"/>
    <cellStyle name="A4 Small 210 x 297 mm_8-PODNO GRIJANJE" xfId="3794" xr:uid="{7594ABCA-8E8C-4E7C-A68F-9CC7F2587C1F}"/>
    <cellStyle name="Accent1 1" xfId="2016" xr:uid="{359D4832-0CB4-4369-A8F6-DA2089CFC509}"/>
    <cellStyle name="Accent1 1 1" xfId="2725" xr:uid="{356023E8-1C45-44B0-9787-538EE05E4D82}"/>
    <cellStyle name="Accent1 10" xfId="3796" xr:uid="{D57FEFC1-9757-43A9-BB84-26253668E1B1}"/>
    <cellStyle name="Accent1 11" xfId="3797" xr:uid="{EB298B4E-F001-4A5A-915A-45A519DBEC4E}"/>
    <cellStyle name="Accent1 12" xfId="3798" xr:uid="{033AB06E-6AD3-4873-A104-69564773029E}"/>
    <cellStyle name="Accent1 13" xfId="3799" xr:uid="{F442819D-ED96-418F-8C3A-EB7823B1768E}"/>
    <cellStyle name="Accent1 14" xfId="3802" xr:uid="{00E79B3F-6F34-4871-9630-6CCD900C4909}"/>
    <cellStyle name="Accent1 15" xfId="3805" xr:uid="{6810CB6B-8C70-4404-971E-815ABDBEA774}"/>
    <cellStyle name="Accent1 2" xfId="215" xr:uid="{00000000-0005-0000-0000-000048000000}"/>
    <cellStyle name="Accent1 2 2" xfId="3806" xr:uid="{9297A4D4-6126-4CEE-AFEB-1C20E8FEF459}"/>
    <cellStyle name="Accent1 2 2 2" xfId="3807" xr:uid="{64464E3C-117A-4F0E-903C-B29949A086D9}"/>
    <cellStyle name="Accent1 2 3" xfId="3808" xr:uid="{44A3C345-9191-4100-81A8-2FDCF838B755}"/>
    <cellStyle name="Accent1 2 4" xfId="3809" xr:uid="{F60612A5-C008-4EF9-9441-CEEEAB786191}"/>
    <cellStyle name="Accent1 2 5" xfId="2019" xr:uid="{D6AF1593-0C67-4FAE-9523-D69C631A7E84}"/>
    <cellStyle name="Accent1 3" xfId="252" xr:uid="{00000000-0005-0000-0000-000049000000}"/>
    <cellStyle name="Accent1 3 10" xfId="708" xr:uid="{D65766CE-5BBA-4504-B339-7EC2B96588EA}"/>
    <cellStyle name="Accent1 3 11" xfId="713" xr:uid="{7B2993BC-5F4C-413A-990D-E9D0F28EA4CB}"/>
    <cellStyle name="Accent1 3 12" xfId="719" xr:uid="{639FF2F8-8F00-43AC-8C05-6F4C1D14A384}"/>
    <cellStyle name="Accent1 3 13" xfId="725" xr:uid="{C0465E82-DA48-40F0-AD5A-AF9CB3FE9A59}"/>
    <cellStyle name="Accent1 3 14" xfId="733" xr:uid="{12308F8A-EC02-481D-8BEF-7E3F1FD1EBCB}"/>
    <cellStyle name="Accent1 3 15" xfId="854" xr:uid="{2AB48FEA-5B09-49EF-B1FC-46985BB16F2E}"/>
    <cellStyle name="Accent1 3 16" xfId="856" xr:uid="{FFE37B50-E781-4EAC-AD76-CD6C4AB7F452}"/>
    <cellStyle name="Accent1 3 17" xfId="861" xr:uid="{F160EF69-89AE-4865-92F5-9F004AF77AAB}"/>
    <cellStyle name="Accent1 3 18" xfId="865" xr:uid="{C7FBF1E3-23CF-41E8-A5D9-CF383829EA77}"/>
    <cellStyle name="Accent1 3 19" xfId="875" xr:uid="{0B7EF03B-9948-4F70-8EBA-7F10B0CFCF91}"/>
    <cellStyle name="Accent1 3 2" xfId="3810" xr:uid="{B1D7C4BF-4211-4C82-A45B-B84630845554}"/>
    <cellStyle name="Accent1 3 20" xfId="855" xr:uid="{94EB259B-73E8-4ACA-828A-822D8883A3F1}"/>
    <cellStyle name="Accent1 3 21" xfId="857" xr:uid="{414ED8FB-582C-4775-B6BA-05C7C48E724E}"/>
    <cellStyle name="Accent1 3 22" xfId="862" xr:uid="{A9916DDA-E2CB-42BD-A192-46400E9B6AA1}"/>
    <cellStyle name="Accent1 3 23" xfId="866" xr:uid="{74919934-E879-437E-81C5-935B6E1C1034}"/>
    <cellStyle name="Accent1 3 24" xfId="876" xr:uid="{C3612EAE-62D5-4EA2-83C0-B32064140EEE}"/>
    <cellStyle name="Accent1 3 25" xfId="889" xr:uid="{FC88CD2A-5A8E-4097-BB57-3AF517D3379D}"/>
    <cellStyle name="Accent1 3 26" xfId="900" xr:uid="{C74A62C0-7484-4D69-9870-5FAC3295F960}"/>
    <cellStyle name="Accent1 3 27" xfId="748" xr:uid="{FD3B22C9-85A7-4AAD-96EE-ABFC75AEFAC1}"/>
    <cellStyle name="Accent1 3 28" xfId="773" xr:uid="{300DDE4C-9802-49CD-8B62-32BB03766071}"/>
    <cellStyle name="Accent1 3 29" xfId="924" xr:uid="{D2DBD989-3C5D-48E0-A77A-E02862F66B09}"/>
    <cellStyle name="Accent1 3 3" xfId="3811" xr:uid="{0755FE2D-28B7-40A6-A245-73E2B6021540}"/>
    <cellStyle name="Accent1 3 30" xfId="2021" xr:uid="{F07AEB55-99A1-4874-8DC3-8C655EED3EDB}"/>
    <cellStyle name="Accent1 3 4" xfId="3812" xr:uid="{A3BB2CFC-AE3C-4BD6-BA22-4D334D39220B}"/>
    <cellStyle name="Accent1 3 5" xfId="3813" xr:uid="{EC945DE5-6CBA-4DDF-BCD7-E0228F8E71D6}"/>
    <cellStyle name="Accent1 3 6" xfId="3814" xr:uid="{EE62A97E-83C9-4C8F-8D54-A94796EA78E2}"/>
    <cellStyle name="Accent1 3 7" xfId="3815" xr:uid="{FDA26480-2B3C-487F-AF78-F6CFE25A7D1F}"/>
    <cellStyle name="Accent1 3 8" xfId="3816" xr:uid="{EDF90B6A-6E86-4DC5-BCD7-E961C9390E62}"/>
    <cellStyle name="Accent1 3 9" xfId="3818" xr:uid="{F2EC926E-BE7D-4709-A45A-1C565ACEC59B}"/>
    <cellStyle name="Accent1 4" xfId="289" xr:uid="{00000000-0005-0000-0000-00004A000000}"/>
    <cellStyle name="Accent1 4 10" xfId="968" xr:uid="{D50E9E5D-D8CB-465E-9944-625C28A19C48}"/>
    <cellStyle name="Accent1 4 11" xfId="569" xr:uid="{31850605-0A69-498A-AB0F-7D50617E5D71}"/>
    <cellStyle name="Accent1 4 12" xfId="400" xr:uid="{976D53FA-BF26-40F0-91D5-DDEA08F4CC85}"/>
    <cellStyle name="Accent1 4 13" xfId="971" xr:uid="{6E108042-75CF-4B53-87E5-575A7E819320}"/>
    <cellStyle name="Accent1 4 14" xfId="975" xr:uid="{A6F77EDD-B48C-466B-9EB9-AAEFC5639169}"/>
    <cellStyle name="Accent1 4 15" xfId="980" xr:uid="{33B22FCB-3FAD-43D3-9FFE-EC18B48BE55C}"/>
    <cellStyle name="Accent1 4 16" xfId="987" xr:uid="{C9D7CC36-B6C0-4485-BC70-81D6C06BD32C}"/>
    <cellStyle name="Accent1 4 17" xfId="992" xr:uid="{F862F81F-D696-4363-8383-58D82412E42D}"/>
    <cellStyle name="Accent1 4 18" xfId="996" xr:uid="{1ABD7045-0C4F-403F-8265-E7831131D5C6}"/>
    <cellStyle name="Accent1 4 19" xfId="1006" xr:uid="{D9958C14-6700-49A4-AE26-83C173352B55}"/>
    <cellStyle name="Accent1 4 2" xfId="3820" xr:uid="{AA1259E6-A118-463A-B997-9C15FD3A931C}"/>
    <cellStyle name="Accent1 4 20" xfId="981" xr:uid="{1F41B69C-E822-4172-A5A4-4D5DCC62701D}"/>
    <cellStyle name="Accent1 4 21" xfId="988" xr:uid="{752337E6-8EC7-45E0-A3A2-6C9285CE444B}"/>
    <cellStyle name="Accent1 4 22" xfId="993" xr:uid="{3422F21F-6192-45C4-827A-42FBB16C5693}"/>
    <cellStyle name="Accent1 4 23" xfId="997" xr:uid="{F5B823D3-B4D3-4455-A5FD-34E3B343B01C}"/>
    <cellStyle name="Accent1 4 24" xfId="1007" xr:uid="{48140E51-B7A1-4A6D-B182-9C886CA240E6}"/>
    <cellStyle name="Accent1 4 25" xfId="1011" xr:uid="{EE8375BD-8881-481A-963D-09CFAFEC7BF4}"/>
    <cellStyle name="Accent1 4 26" xfId="1014" xr:uid="{9EEA1CBE-60E1-44FF-B265-369CBB570DD4}"/>
    <cellStyle name="Accent1 4 27" xfId="2023" xr:uid="{0E8B506E-CFC4-4BFA-A8F5-FDF4B98D2DF8}"/>
    <cellStyle name="Accent1 4 3" xfId="3821" xr:uid="{162302F9-0647-4968-8C86-0C5EFBCE6DB1}"/>
    <cellStyle name="Accent1 4 4" xfId="3822" xr:uid="{DDAD8611-1D1A-472D-BC65-F1E43FECE44C}"/>
    <cellStyle name="Accent1 4 5" xfId="3823" xr:uid="{E196BD33-B5AA-4AD2-960A-8A4CB49F1063}"/>
    <cellStyle name="Accent1 4 6" xfId="3824" xr:uid="{D946387D-810A-42C6-8CAA-90079490A5EF}"/>
    <cellStyle name="Accent1 4 7" xfId="3825" xr:uid="{865CE54B-BA02-498F-BB9C-247EE6A1988C}"/>
    <cellStyle name="Accent1 4 8" xfId="3826" xr:uid="{3E7CBA5D-9D73-4C60-B83D-4403439F925D}"/>
    <cellStyle name="Accent1 4 9" xfId="3827" xr:uid="{E1240135-1619-4F22-BF7F-969A0D757F42}"/>
    <cellStyle name="Accent1 5" xfId="3829" xr:uid="{C949E795-EF47-4757-8B5E-0EA3D3B8F91F}"/>
    <cellStyle name="Accent1 6" xfId="3830" xr:uid="{E803F58B-BAAA-4D89-B68F-F304AC5C841A}"/>
    <cellStyle name="Accent1 7" xfId="3831" xr:uid="{1451BE06-AA21-4B9E-ABB5-8DF05523E180}"/>
    <cellStyle name="Accent1 8" xfId="2867" xr:uid="{8B27CD48-10CF-4939-B4AA-515BB4E80CA5}"/>
    <cellStyle name="Accent1 9" xfId="2869" xr:uid="{15ADC517-0485-4F7B-8422-3C0AC2048F0B}"/>
    <cellStyle name="Accent2 1" xfId="3832" xr:uid="{05D70E9A-AEC2-4DE6-A72F-AE52F7B9AE26}"/>
    <cellStyle name="Accent2 1 1" xfId="3834" xr:uid="{84FF9861-41C6-4F02-83F5-490A1E8FCB1C}"/>
    <cellStyle name="Accent2 10" xfId="3835" xr:uid="{23C230AA-3901-424D-9452-0429D75ED54D}"/>
    <cellStyle name="Accent2 11" xfId="3836" xr:uid="{BE9C4ED0-4C49-409E-873E-B64E622874C4}"/>
    <cellStyle name="Accent2 12" xfId="3837" xr:uid="{10F4644E-4F15-4DB0-8D5F-DB8B5DE6BCDA}"/>
    <cellStyle name="Accent2 13" xfId="3838" xr:uid="{C927EEFF-2023-4B37-9D0C-188D569797B2}"/>
    <cellStyle name="Accent2 14" xfId="3839" xr:uid="{C697040D-6BF2-4CB7-B3E3-1CF74672A3F4}"/>
    <cellStyle name="Accent2 15" xfId="3840" xr:uid="{C5BB68D6-2969-43F9-B91C-D34B8D5B70A7}"/>
    <cellStyle name="Accent2 2" xfId="216" xr:uid="{00000000-0005-0000-0000-00004B000000}"/>
    <cellStyle name="Accent2 2 2" xfId="3842" xr:uid="{16360BF6-960C-466D-97FF-3F72F992F772}"/>
    <cellStyle name="Accent2 2 2 2" xfId="3844" xr:uid="{391C8F10-E6AC-4238-9AF9-3D9CFA395E45}"/>
    <cellStyle name="Accent2 2 3" xfId="2554" xr:uid="{5C321828-9F34-4FDB-A309-EC2CAF8053BE}"/>
    <cellStyle name="Accent2 2 4" xfId="1209" xr:uid="{817ECBCA-12CA-41DF-B2F5-D41B30B2F2E1}"/>
    <cellStyle name="Accent2 2 5" xfId="3841" xr:uid="{1C5959F3-54CB-4BF2-8EBE-9773292860ED}"/>
    <cellStyle name="Accent2 3" xfId="253" xr:uid="{00000000-0005-0000-0000-00004C000000}"/>
    <cellStyle name="Accent2 3 10" xfId="1174" xr:uid="{B36B68E4-AFE8-48E8-9AD9-8779F9E36B70}"/>
    <cellStyle name="Accent2 3 11" xfId="1177" xr:uid="{42D7883C-159F-41B5-8033-6ADD48A04636}"/>
    <cellStyle name="Accent2 3 12" xfId="1180" xr:uid="{69A703D6-FBC3-48C7-A968-CD7F8732DFF8}"/>
    <cellStyle name="Accent2 3 13" xfId="1187" xr:uid="{B95CB84F-C952-4BF4-A87C-9A1F1B029358}"/>
    <cellStyle name="Accent2 3 14" xfId="1189" xr:uid="{CB1EB574-9C48-4D01-A6DA-488BB8076E64}"/>
    <cellStyle name="Accent2 3 15" xfId="447" xr:uid="{97CD3C51-B99C-435F-AED9-43DEB540910C}"/>
    <cellStyle name="Accent2 3 16" xfId="1294" xr:uid="{86CE5293-3148-458A-A597-7310EA09F271}"/>
    <cellStyle name="Accent2 3 17" xfId="1299" xr:uid="{6D48F7E7-C7B5-4695-B752-6E92413CCE56}"/>
    <cellStyle name="Accent2 3 18" xfId="1304" xr:uid="{8C06A617-1D4A-48BD-BFE4-D18BD2379460}"/>
    <cellStyle name="Accent2 3 19" xfId="1315" xr:uid="{DC29C35B-1F26-4469-B14A-4ABF62F1337A}"/>
    <cellStyle name="Accent2 3 2" xfId="3846" xr:uid="{924D66AA-9DC5-426D-A93F-4CAEF84898B6}"/>
    <cellStyle name="Accent2 3 20" xfId="448" xr:uid="{57DE4DBF-3C64-4431-92FD-52CD1913DD6E}"/>
    <cellStyle name="Accent2 3 21" xfId="1295" xr:uid="{1F7257DB-3BE2-4E73-B2A4-A5AF6DCBDB96}"/>
    <cellStyle name="Accent2 3 22" xfId="1300" xr:uid="{640FEE12-71C6-4430-A2B2-F9B94871F208}"/>
    <cellStyle name="Accent2 3 23" xfId="1305" xr:uid="{79DF2438-8843-4DCA-8A9C-3656DEE1C0A0}"/>
    <cellStyle name="Accent2 3 24" xfId="1316" xr:uid="{FF86B7A5-49F4-4FC3-B087-87B29A19BC73}"/>
    <cellStyle name="Accent2 3 25" xfId="1322" xr:uid="{50E1543D-25A9-44B2-8476-EE437D99551E}"/>
    <cellStyle name="Accent2 3 26" xfId="1331" xr:uid="{6DCB6EBD-CF70-49FF-BDB6-40448896338C}"/>
    <cellStyle name="Accent2 3 27" xfId="1342" xr:uid="{F81E0D82-85D4-4A47-860D-7F11D757EAE3}"/>
    <cellStyle name="Accent2 3 28" xfId="1350" xr:uid="{A9ACB68A-02EE-4D95-883C-795BC866B50D}"/>
    <cellStyle name="Accent2 3 29" xfId="1366" xr:uid="{B4C1D164-6679-4B46-9311-752C0D7CF44C}"/>
    <cellStyle name="Accent2 3 3" xfId="3847" xr:uid="{CB780382-EE90-4D41-9E41-C659EF1C5C67}"/>
    <cellStyle name="Accent2 3 30" xfId="3845" xr:uid="{1890EF1B-EF6A-4D2F-B3A4-7CC5A2B75453}"/>
    <cellStyle name="Accent2 3 4" xfId="3848" xr:uid="{FDC2AE00-A7D1-43D0-B07B-E5119BBE7D9C}"/>
    <cellStyle name="Accent2 3 5" xfId="3849" xr:uid="{E9C68C91-97B2-4BAC-AE34-70F75A9E1BD6}"/>
    <cellStyle name="Accent2 3 6" xfId="3850" xr:uid="{D0F464DD-BFC1-4FC9-8BD0-7ED0D0F0D80C}"/>
    <cellStyle name="Accent2 3 7" xfId="3851" xr:uid="{A3FB4B6C-45C9-4AF9-A9C4-84959779F7A6}"/>
    <cellStyle name="Accent2 3 8" xfId="3852" xr:uid="{B5E703DE-2D69-4628-958B-709781C3E900}"/>
    <cellStyle name="Accent2 3 9" xfId="3855" xr:uid="{6A213AE8-48B6-4A28-8AD0-0C7E01B81EE3}"/>
    <cellStyle name="Accent2 4" xfId="290" xr:uid="{00000000-0005-0000-0000-00004D000000}"/>
    <cellStyle name="Accent2 4 10" xfId="1027" xr:uid="{A2E78191-C014-4273-94BA-20E6DBF14709}"/>
    <cellStyle name="Accent2 4 11" xfId="632" xr:uid="{36E8DE33-D9FD-4EB7-B04D-821CDB3A8398}"/>
    <cellStyle name="Accent2 4 12" xfId="1031" xr:uid="{C6A7403E-6B45-495E-B02B-DF8154AF0123}"/>
    <cellStyle name="Accent2 4 13" xfId="1036" xr:uid="{F267D7BE-E141-4FA0-8A18-72AC7142F520}"/>
    <cellStyle name="Accent2 4 14" xfId="1039" xr:uid="{AD5505BC-9FE1-41AF-BF0A-F787DAA2E200}"/>
    <cellStyle name="Accent2 4 15" xfId="1044" xr:uid="{7BD11943-BA7C-461C-898D-20AA23CFB453}"/>
    <cellStyle name="Accent2 4 16" xfId="1057" xr:uid="{1FE3A184-BF42-45D0-AEBD-17DBFE04C069}"/>
    <cellStyle name="Accent2 4 17" xfId="1410" xr:uid="{060BCAFB-508F-4CDA-ABE4-E09D4D5FAA45}"/>
    <cellStyle name="Accent2 4 18" xfId="1416" xr:uid="{7684189C-0340-40B3-B0AD-C1BF1BF505FB}"/>
    <cellStyle name="Accent2 4 19" xfId="1429" xr:uid="{8356668B-3BA9-4A52-B402-7FFAFE1AC77D}"/>
    <cellStyle name="Accent2 4 2" xfId="3857" xr:uid="{51D665CB-0A5D-4DA3-B4BD-F87FA2735107}"/>
    <cellStyle name="Accent2 4 20" xfId="1045" xr:uid="{FE34B5BC-D64F-4EA9-BB64-6BA5984D320B}"/>
    <cellStyle name="Accent2 4 21" xfId="1058" xr:uid="{4B238251-3670-453E-B646-34429A4E6457}"/>
    <cellStyle name="Accent2 4 22" xfId="1411" xr:uid="{29FD0B2F-EE56-461B-8EB8-190C618A473F}"/>
    <cellStyle name="Accent2 4 23" xfId="1417" xr:uid="{C927ED39-F81B-477C-8C36-98DA527E2B68}"/>
    <cellStyle name="Accent2 4 24" xfId="1430" xr:uid="{66D6094F-F7D5-4579-9A9A-A12E30B7E1E6}"/>
    <cellStyle name="Accent2 4 25" xfId="1437" xr:uid="{91394567-04A4-4901-B257-D696C51FB83D}"/>
    <cellStyle name="Accent2 4 26" xfId="1441" xr:uid="{55DCF78E-F157-4F7B-B80C-A090AD8F0966}"/>
    <cellStyle name="Accent2 4 27" xfId="3856" xr:uid="{34912931-0820-4B1C-8263-BDCE8F4C3962}"/>
    <cellStyle name="Accent2 4 3" xfId="3858" xr:uid="{6304580F-6057-4F73-B2EA-6CBC99C3DC37}"/>
    <cellStyle name="Accent2 4 4" xfId="3859" xr:uid="{0D7433E0-10BD-41FF-81D3-74E8D98869F3}"/>
    <cellStyle name="Accent2 4 5" xfId="3860" xr:uid="{6993ED71-8461-4B98-B6ED-3763018D7659}"/>
    <cellStyle name="Accent2 4 6" xfId="3861" xr:uid="{436729BE-EF45-46C2-BC06-34C6708988AB}"/>
    <cellStyle name="Accent2 4 7" xfId="3862" xr:uid="{0AFEDC21-4F38-4C84-A078-0D4F6E67CA0F}"/>
    <cellStyle name="Accent2 4 8" xfId="3863" xr:uid="{07B067F7-EF52-4C0C-A6C4-7D19D3D37675}"/>
    <cellStyle name="Accent2 4 9" xfId="3866" xr:uid="{828A82EA-9B22-49F4-A8E2-DEF093B8FE61}"/>
    <cellStyle name="Accent2 5" xfId="3867" xr:uid="{1B4C9E9D-33A6-4729-84AA-8DF8DC805F0D}"/>
    <cellStyle name="Accent2 6" xfId="3868" xr:uid="{723D240F-4F9C-4A56-A0E7-7243080F9A2F}"/>
    <cellStyle name="Accent2 7" xfId="2655" xr:uid="{F5D57343-A8A6-4814-89E0-DB58D26F9670}"/>
    <cellStyle name="Accent2 8" xfId="2659" xr:uid="{6977D793-5B6B-4F20-8840-8925ABD8747C}"/>
    <cellStyle name="Accent2 9" xfId="2663" xr:uid="{16838538-A828-4422-94AC-7F8AD7AD7302}"/>
    <cellStyle name="Accent3 1" xfId="3869" xr:uid="{C06F5E20-DF6E-4703-89D4-F8D629C312FE}"/>
    <cellStyle name="Accent3 1 1" xfId="3146" xr:uid="{7E53E6EC-FF22-47D0-851F-1A767DD29E05}"/>
    <cellStyle name="Accent3 10" xfId="3871" xr:uid="{C363EDDE-EDAC-4AE8-B7F6-081E76BC6193}"/>
    <cellStyle name="Accent3 11" xfId="3873" xr:uid="{D5DDC569-0A5A-4F06-888D-DDBD0B417AC6}"/>
    <cellStyle name="Accent3 12" xfId="3874" xr:uid="{23450101-F168-40F4-B888-C99017EB89FC}"/>
    <cellStyle name="Accent3 13" xfId="3875" xr:uid="{4EA34A38-6F02-47A5-A7B6-0EE3344D0044}"/>
    <cellStyle name="Accent3 14" xfId="3876" xr:uid="{931F2A7E-7A26-4FE8-A76D-57045D344F20}"/>
    <cellStyle name="Accent3 15" xfId="3877" xr:uid="{C2EA8A04-F190-4791-AA99-FAFE90C6D5DD}"/>
    <cellStyle name="Accent3 2" xfId="217" xr:uid="{00000000-0005-0000-0000-00004E000000}"/>
    <cellStyle name="Accent3 2 2" xfId="3880" xr:uid="{724D9834-DF1A-4020-A17F-401319B5B06F}"/>
    <cellStyle name="Accent3 2 2 2" xfId="3881" xr:uid="{AD4BBBB3-D863-4E1A-81E8-6035C4BE234A}"/>
    <cellStyle name="Accent3 2 3" xfId="3882" xr:uid="{739CC284-F9EE-466A-B785-2F9AFA87BDFC}"/>
    <cellStyle name="Accent3 2 4" xfId="3883" xr:uid="{3D412440-B75F-4739-A21D-3A21DAF94630}"/>
    <cellStyle name="Accent3 2 5" xfId="3879" xr:uid="{64D8FF5F-C946-4521-903E-6090513EA732}"/>
    <cellStyle name="Accent3 3" xfId="254" xr:uid="{00000000-0005-0000-0000-00004F000000}"/>
    <cellStyle name="Accent3 3 10" xfId="511" xr:uid="{B16562B6-4C8C-41BB-AD28-10AE2159D057}"/>
    <cellStyle name="Accent3 3 11" xfId="526" xr:uid="{1AAB3EDA-62FA-43D5-97C9-68C602E5E79E}"/>
    <cellStyle name="Accent3 3 12" xfId="543" xr:uid="{044BE750-B97A-49B3-9354-E290EC1AC89A}"/>
    <cellStyle name="Accent3 3 13" xfId="550" xr:uid="{10C4FAA5-383F-40A2-813A-CA088591D473}"/>
    <cellStyle name="Accent3 3 14" xfId="1553" xr:uid="{F94EE83D-8C93-457C-A4B4-C659CD7C26A5}"/>
    <cellStyle name="Accent3 3 15" xfId="1594" xr:uid="{C0D37170-2EDD-4EAF-BEF6-AC27D871EA1E}"/>
    <cellStyle name="Accent3 3 16" xfId="1598" xr:uid="{03393E41-CA73-4F6F-AF22-158B199EBD37}"/>
    <cellStyle name="Accent3 3 17" xfId="1602" xr:uid="{223D1EF9-4E01-4E9E-97C7-ABE037909F5E}"/>
    <cellStyle name="Accent3 3 18" xfId="1609" xr:uid="{3D7A281B-7959-4180-A7B5-AFC57EDCA2E1}"/>
    <cellStyle name="Accent3 3 19" xfId="1617" xr:uid="{5D1660E4-2017-4622-97DD-D37F9B865DF3}"/>
    <cellStyle name="Accent3 3 2" xfId="3887" xr:uid="{141367E5-EAFA-4CA5-A566-726B45804166}"/>
    <cellStyle name="Accent3 3 20" xfId="1595" xr:uid="{710997FC-F6AA-4B77-8CB9-97D732CC39B0}"/>
    <cellStyle name="Accent3 3 21" xfId="1599" xr:uid="{843EF65F-F156-41D9-B603-A21C10BA9EB2}"/>
    <cellStyle name="Accent3 3 22" xfId="1603" xr:uid="{7826DC73-8727-4B37-AA30-1E0C9D22D0DF}"/>
    <cellStyle name="Accent3 3 23" xfId="1610" xr:uid="{4A7E7C83-BC65-495C-9A7A-5B2829CD9A01}"/>
    <cellStyle name="Accent3 3 24" xfId="1618" xr:uid="{0B99FA08-BFE5-4277-803B-85A4B00624A8}"/>
    <cellStyle name="Accent3 3 25" xfId="451" xr:uid="{DAFF81C0-B79F-430F-9948-8E7A4B9A146F}"/>
    <cellStyle name="Accent3 3 26" xfId="502" xr:uid="{E5707A4B-9F04-4C78-B15F-8B5628C65200}"/>
    <cellStyle name="Accent3 3 27" xfId="522" xr:uid="{41052D2F-03EF-44BD-90B1-CD51910CB551}"/>
    <cellStyle name="Accent3 3 28" xfId="536" xr:uid="{46596049-780B-4CD3-B62C-FB4F47E19018}"/>
    <cellStyle name="Accent3 3 29" xfId="485" xr:uid="{DFABAC21-88B2-4988-9819-0A03B9C61576}"/>
    <cellStyle name="Accent3 3 3" xfId="3415" xr:uid="{EA266800-C8D6-4D27-8A4A-696D00FF8766}"/>
    <cellStyle name="Accent3 3 30" xfId="3884" xr:uid="{D2D8056B-9AC3-44EA-9696-668B7D7D9AB7}"/>
    <cellStyle name="Accent3 3 4" xfId="3890" xr:uid="{9C2BA3E2-AF53-4676-A9A9-71C1B8415B4A}"/>
    <cellStyle name="Accent3 3 5" xfId="3892" xr:uid="{4F15CD2C-34AB-447A-B326-7AC407E8223B}"/>
    <cellStyle name="Accent3 3 6" xfId="3894" xr:uid="{47F3A4AD-5A75-4BC5-8533-E2ECF8222A70}"/>
    <cellStyle name="Accent3 3 7" xfId="3895" xr:uid="{3EB6D7AE-2A4C-4E09-B4B7-2E3DC9F06EB5}"/>
    <cellStyle name="Accent3 3 8" xfId="3896" xr:uid="{AE27EB0E-46A0-4083-A297-A903F5D500D1}"/>
    <cellStyle name="Accent3 3 9" xfId="3897" xr:uid="{520DAEC7-A603-4EEA-AC01-2A57B45EE69A}"/>
    <cellStyle name="Accent3 4" xfId="291" xr:uid="{00000000-0005-0000-0000-000050000000}"/>
    <cellStyle name="Accent3 4 10" xfId="1571" xr:uid="{BFF403F4-0EE3-4A54-8BDB-E99D05BB32D7}"/>
    <cellStyle name="Accent3 4 11" xfId="1579" xr:uid="{0E8A7936-CBD2-4A8F-8EEB-7A3171EB7ABC}"/>
    <cellStyle name="Accent3 4 12" xfId="1633" xr:uid="{73022E57-E7C2-4C5A-92E0-CFF5EF3401BF}"/>
    <cellStyle name="Accent3 4 13" xfId="1639" xr:uid="{7B63878F-D12B-46F7-8047-59C796EF6772}"/>
    <cellStyle name="Accent3 4 14" xfId="913" xr:uid="{AD7B8FDA-A06B-4015-92EC-7268C3EF3DD5}"/>
    <cellStyle name="Accent3 4 15" xfId="1645" xr:uid="{CA0293A5-82F1-439B-9574-00B1E45EAD22}"/>
    <cellStyle name="Accent3 4 16" xfId="1652" xr:uid="{8017E311-CE2E-4FB9-8ABB-85A04C26D82B}"/>
    <cellStyle name="Accent3 4 17" xfId="1659" xr:uid="{4E3A45AD-28D7-443A-B0C8-0037CD99CA53}"/>
    <cellStyle name="Accent3 4 18" xfId="1154" xr:uid="{E67610C2-E91F-4073-9853-662A2A8D24E5}"/>
    <cellStyle name="Accent3 4 19" xfId="1667" xr:uid="{B4817F7D-E1DC-4285-BE07-E1173E27B410}"/>
    <cellStyle name="Accent3 4 2" xfId="3899" xr:uid="{D524F386-27FB-42BC-A6DB-EBCB10F8AAF8}"/>
    <cellStyle name="Accent3 4 20" xfId="1646" xr:uid="{088DEE1C-9467-4CEA-9C00-3744A44AB9A6}"/>
    <cellStyle name="Accent3 4 21" xfId="1653" xr:uid="{C289CA19-75C2-4E09-B6F0-27640CE40B32}"/>
    <cellStyle name="Accent3 4 22" xfId="1660" xr:uid="{25551C62-36FA-4CB8-A2B5-0480882AF68F}"/>
    <cellStyle name="Accent3 4 23" xfId="1155" xr:uid="{5F8C610D-490C-4EC0-8925-B396FB47B277}"/>
    <cellStyle name="Accent3 4 24" xfId="1668" xr:uid="{1D7F0108-58EA-49C9-9635-007A98EBB532}"/>
    <cellStyle name="Accent3 4 25" xfId="1285" xr:uid="{1B237350-4C98-453B-B6E6-0A8BADFEC127}"/>
    <cellStyle name="Accent3 4 26" xfId="1292" xr:uid="{3FB0D94A-2D47-47BC-B03C-126219F0EB58}"/>
    <cellStyle name="Accent3 4 27" xfId="373" xr:uid="{E6787291-65C1-464A-A7D5-D04B9F98D4E4}"/>
    <cellStyle name="Accent3 4 3" xfId="3901" xr:uid="{CAD4E534-6A09-4DF8-9A83-D02EF8BC69C1}"/>
    <cellStyle name="Accent3 4 4" xfId="3903" xr:uid="{F5EEEC77-B7F9-4A0E-8AA6-5B1D521995EA}"/>
    <cellStyle name="Accent3 4 5" xfId="3905" xr:uid="{77DF39E7-6A6E-4BB1-9C18-8C7DA155589E}"/>
    <cellStyle name="Accent3 4 6" xfId="3547" xr:uid="{5FEBB9AF-FDC3-42B6-B9C5-BDB4425B61E1}"/>
    <cellStyle name="Accent3 4 7" xfId="3550" xr:uid="{8556FB58-2656-4911-94AE-30AEFEA63C61}"/>
    <cellStyle name="Accent3 4 8" xfId="3554" xr:uid="{666404E8-F21E-46D5-BD7B-37FEB7E988B3}"/>
    <cellStyle name="Accent3 4 9" xfId="3558" xr:uid="{F59BAE5C-9A56-4511-8E6F-2CB6ED4A31CF}"/>
    <cellStyle name="Accent3 5" xfId="3906" xr:uid="{A3A96F8C-CF32-49AD-B336-A16072250ADA}"/>
    <cellStyle name="Accent3 6" xfId="3907" xr:uid="{B642690E-4B2C-4A6E-910F-285059859A4C}"/>
    <cellStyle name="Accent3 7" xfId="3275" xr:uid="{246FB480-1614-4EA0-BDC2-CC80E39601D6}"/>
    <cellStyle name="Accent3 8" xfId="3279" xr:uid="{ADC3C669-1602-4556-90F6-FBD810F46F52}"/>
    <cellStyle name="Accent3 9" xfId="3282" xr:uid="{6FA3D9A8-BC2A-46CA-8D8E-B371114CB932}"/>
    <cellStyle name="Accent4 1" xfId="3909" xr:uid="{7B93FFDF-3F8D-4806-9A75-0BAC8CCD7B81}"/>
    <cellStyle name="Accent4 1 1" xfId="2494" xr:uid="{3B868BAE-8DDA-4B65-9452-F6EBCAD40079}"/>
    <cellStyle name="Accent4 10" xfId="3910" xr:uid="{FEBACE30-F94E-4124-ACD0-66A657227453}"/>
    <cellStyle name="Accent4 11" xfId="3911" xr:uid="{E362AF2F-5FDD-44FA-94B5-712BF847BFE5}"/>
    <cellStyle name="Accent4 12" xfId="3912" xr:uid="{C64FCDF4-0FBC-4CDB-9D60-6501863B72C2}"/>
    <cellStyle name="Accent4 13" xfId="3914" xr:uid="{0C35FFCD-DFB6-4168-BD21-11E3832BC307}"/>
    <cellStyle name="Accent4 14" xfId="3915" xr:uid="{953E80B4-B868-4CA6-963F-D5F5FE149938}"/>
    <cellStyle name="Accent4 15" xfId="3916" xr:uid="{9DC62382-8D67-40BA-ABAC-0A09B3A45DAD}"/>
    <cellStyle name="Accent4 2" xfId="218" xr:uid="{00000000-0005-0000-0000-000051000000}"/>
    <cellStyle name="Accent4 2 2" xfId="3027" xr:uid="{FC8CCA74-60E3-4FAD-BF6A-64320BCC4510}"/>
    <cellStyle name="Accent4 2 2 2" xfId="438" xr:uid="{12497D26-FBD9-4664-9BA5-B4978216E2E8}"/>
    <cellStyle name="Accent4 2 3" xfId="3029" xr:uid="{591EC51F-5B42-4110-A31C-7D068296A58C}"/>
    <cellStyle name="Accent4 2 4" xfId="1254" xr:uid="{32D3894C-76D1-432D-8480-BDF202660298}"/>
    <cellStyle name="Accent4 2 5" xfId="3917" xr:uid="{4FDAE3D5-4E6C-4820-9C6D-9FD3D0B9C084}"/>
    <cellStyle name="Accent4 3" xfId="255" xr:uid="{00000000-0005-0000-0000-000052000000}"/>
    <cellStyle name="Accent4 3 10" xfId="962" xr:uid="{3D2223CD-75A1-406B-A592-BA86E18CF19C}"/>
    <cellStyle name="Accent4 3 11" xfId="1748" xr:uid="{F5274BE6-ED86-4DE8-9229-3CEA356B5BB1}"/>
    <cellStyle name="Accent4 3 12" xfId="1250" xr:uid="{9C8FE475-5B39-4542-8F1E-F951CEC26266}"/>
    <cellStyle name="Accent4 3 13" xfId="1260" xr:uid="{49E59755-5415-4D76-BDDC-87466E257DF9}"/>
    <cellStyle name="Accent4 3 14" xfId="1750" xr:uid="{4C53E890-2D8F-406E-AA68-56F966D434E4}"/>
    <cellStyle name="Accent4 3 15" xfId="1830" xr:uid="{02BD8233-CD0D-4AA0-9976-CB1B1D5725D8}"/>
    <cellStyle name="Accent4 3 16" xfId="1835" xr:uid="{31BAE714-0673-41FB-A0CF-520AFFBE4C1D}"/>
    <cellStyle name="Accent4 3 17" xfId="1840" xr:uid="{1D6CD704-03DC-46BA-AA61-1D6BA5CE3D94}"/>
    <cellStyle name="Accent4 3 18" xfId="1846" xr:uid="{6FEF3813-9917-477E-87F0-FE736038ADAE}"/>
    <cellStyle name="Accent4 3 19" xfId="1855" xr:uid="{92A4D2C5-3271-4835-939F-37E5BC91CBEF}"/>
    <cellStyle name="Accent4 3 2" xfId="3919" xr:uid="{FCBF7DF1-B803-405B-86E9-FBCB5C9131F5}"/>
    <cellStyle name="Accent4 3 20" xfId="1831" xr:uid="{99471F5A-2A19-4822-829F-68621413D673}"/>
    <cellStyle name="Accent4 3 21" xfId="1836" xr:uid="{560BC002-096E-4D09-9B14-BC3A9868F1AF}"/>
    <cellStyle name="Accent4 3 22" xfId="1841" xr:uid="{6E86B531-F7E3-43A3-AAB6-F303DEAEFA03}"/>
    <cellStyle name="Accent4 3 23" xfId="1847" xr:uid="{CE6A82AD-68FE-4C90-A670-44C9EA9CA361}"/>
    <cellStyle name="Accent4 3 24" xfId="1856" xr:uid="{8DA38EF2-5E22-43F2-905E-50ED6C02561F}"/>
    <cellStyle name="Accent4 3 25" xfId="1861" xr:uid="{224D3475-3007-4FEB-90DA-5C2C71BAE154}"/>
    <cellStyle name="Accent4 3 26" xfId="1866" xr:uid="{DB907CAA-B9B5-4585-A653-D69142CDBC9E}"/>
    <cellStyle name="Accent4 3 27" xfId="1872" xr:uid="{3DA9F5C8-1723-4FE6-B0DF-2D905FDE9EED}"/>
    <cellStyle name="Accent4 3 28" xfId="1876" xr:uid="{B16EB669-09C0-46FF-AE38-656A18062EB1}"/>
    <cellStyle name="Accent4 3 29" xfId="1893" xr:uid="{AF789DD1-587D-44BB-8DAA-592485B9C99F}"/>
    <cellStyle name="Accent4 3 3" xfId="3920" xr:uid="{5C9CCF1A-906C-4C27-8C94-8E735F9DAB1B}"/>
    <cellStyle name="Accent4 3 30" xfId="3918" xr:uid="{98C42073-22E4-44F0-99CB-EBE00A0C5161}"/>
    <cellStyle name="Accent4 3 4" xfId="3921" xr:uid="{EF442ACE-0815-4202-989A-D0F698563AF4}"/>
    <cellStyle name="Accent4 3 5" xfId="3922" xr:uid="{6FD5E166-9409-4A14-BB32-9AECB2C74FFA}"/>
    <cellStyle name="Accent4 3 6" xfId="3923" xr:uid="{DDC6A463-2B4F-40FA-92D0-9DC6E49D6544}"/>
    <cellStyle name="Accent4 3 7" xfId="3924" xr:uid="{F7113D1A-774E-4CC8-A4EB-A1EB50E749C8}"/>
    <cellStyle name="Accent4 3 8" xfId="3925" xr:uid="{63FF8BD5-22D6-4D2D-B851-4CD646C6C5B0}"/>
    <cellStyle name="Accent4 3 9" xfId="3928" xr:uid="{42900199-330D-4D2E-82AB-D79CEE03E762}"/>
    <cellStyle name="Accent4 4" xfId="292" xr:uid="{00000000-0005-0000-0000-000053000000}"/>
    <cellStyle name="Accent4 4 10" xfId="1911" xr:uid="{F4AD6F87-8BDF-4D58-81FB-4E2C8206B414}"/>
    <cellStyle name="Accent4 4 11" xfId="1914" xr:uid="{28730F7A-74FF-4AB4-9973-DA3003960BB0}"/>
    <cellStyle name="Accent4 4 12" xfId="1916" xr:uid="{8D334D23-83B7-4853-A716-DFEDF5FB4570}"/>
    <cellStyle name="Accent4 4 13" xfId="1918" xr:uid="{4EA76F3E-5DCB-44D2-BA4C-4F4C894FAB73}"/>
    <cellStyle name="Accent4 4 14" xfId="611" xr:uid="{1354A708-A375-4FCF-809E-2C6B3A0D4FC1}"/>
    <cellStyle name="Accent4 4 15" xfId="1921" xr:uid="{01A8C1C8-F649-4C47-96E9-B22A8A79026D}"/>
    <cellStyle name="Accent4 4 16" xfId="1422" xr:uid="{3F1D6BF5-60D8-4AA1-9C6A-C28435FEA6B7}"/>
    <cellStyle name="Accent4 4 17" xfId="1451" xr:uid="{B35DD3DF-36BA-4B74-99C1-0FBEC80B6D39}"/>
    <cellStyle name="Accent4 4 18" xfId="469" xr:uid="{4C71CB85-2FBC-483F-A2BC-4F1D25CDCEBC}"/>
    <cellStyle name="Accent4 4 19" xfId="1459" xr:uid="{5DC03E31-EB35-4C1D-9D85-127DE4646E69}"/>
    <cellStyle name="Accent4 4 2" xfId="3930" xr:uid="{96C4C4C5-34CD-4EC8-8E43-A72048B385F6}"/>
    <cellStyle name="Accent4 4 20" xfId="1922" xr:uid="{94C8EF8E-7977-4441-956C-08331B26B748}"/>
    <cellStyle name="Accent4 4 21" xfId="1423" xr:uid="{5FA157AD-8C79-49A0-8733-3479E59B37EB}"/>
    <cellStyle name="Accent4 4 22" xfId="1452" xr:uid="{0536A4C6-1F93-46D3-AB8F-54F095703610}"/>
    <cellStyle name="Accent4 4 23" xfId="470" xr:uid="{A6BCF4AA-CAF2-4036-84E6-BA0C55703501}"/>
    <cellStyle name="Accent4 4 24" xfId="1460" xr:uid="{312183FC-7465-4D6C-B3C3-64C431D3C5A4}"/>
    <cellStyle name="Accent4 4 25" xfId="757" xr:uid="{D778CE8F-B12A-4F9B-A442-62A30412BDEE}"/>
    <cellStyle name="Accent4 4 26" xfId="765" xr:uid="{5ABEEDC5-8324-4427-B87F-FFC03BF30E7E}"/>
    <cellStyle name="Accent4 4 27" xfId="3929" xr:uid="{798531C2-2800-428E-A089-88257FEEFD42}"/>
    <cellStyle name="Accent4 4 3" xfId="3931" xr:uid="{62EA7D1D-C7FD-4C9E-8143-F93F7336149D}"/>
    <cellStyle name="Accent4 4 4" xfId="3932" xr:uid="{A6F2C87C-BEAE-4864-9C0B-2F610B74B7E0}"/>
    <cellStyle name="Accent4 4 5" xfId="3933" xr:uid="{0DC64A2F-AD51-4C79-966B-A4B94690BC0B}"/>
    <cellStyle name="Accent4 4 6" xfId="3934" xr:uid="{8DC2EDDF-51F8-463A-B2DB-AC5627858DE3}"/>
    <cellStyle name="Accent4 4 7" xfId="3935" xr:uid="{1EF6590B-2B7D-4547-A386-AB1BFF75EBFD}"/>
    <cellStyle name="Accent4 4 8" xfId="3936" xr:uid="{CB2FF22C-4EC2-437D-8F58-217C2689A790}"/>
    <cellStyle name="Accent4 4 9" xfId="3937" xr:uid="{11414CD3-1AE9-47DE-B560-C57DC6E4AA05}"/>
    <cellStyle name="Accent4 5" xfId="3938" xr:uid="{FA1FE795-2501-41DD-8E7A-2DFB788B8439}"/>
    <cellStyle name="Accent4 6" xfId="3939" xr:uid="{954DF28D-1C58-490C-B099-7415E7C5AD39}"/>
    <cellStyle name="Accent4 7" xfId="2109" xr:uid="{C154D90C-CB44-492F-8D07-85BF2EC4E401}"/>
    <cellStyle name="Accent4 8" xfId="2113" xr:uid="{E553D495-8B41-43B2-82C5-25955F866746}"/>
    <cellStyle name="Accent4 9" xfId="3286" xr:uid="{91AE5E77-2427-4030-8CFA-D5E47D56A472}"/>
    <cellStyle name="Accent5 1" xfId="3940" xr:uid="{FC8992E4-CD75-4A53-8F90-2EB99CE4CD0E}"/>
    <cellStyle name="Accent5 1 1" xfId="3326" xr:uid="{F4457C4E-5CCE-4E00-A7BD-39A42A2A4EC9}"/>
    <cellStyle name="Accent5 10" xfId="3941" xr:uid="{CF7683CA-0C19-44AD-A8BB-80DD203154C1}"/>
    <cellStyle name="Accent5 11" xfId="3943" xr:uid="{871246B6-8FB0-4ED5-BB84-B4BC9D14A462}"/>
    <cellStyle name="Accent5 12" xfId="3945" xr:uid="{14EF929C-6640-4409-88F7-675591B863B7}"/>
    <cellStyle name="Accent5 13" xfId="3947" xr:uid="{74538664-1089-4255-8ADE-91886CDB0E8E}"/>
    <cellStyle name="Accent5 14" xfId="3949" xr:uid="{5670E386-D83A-4C84-B26B-FC207814AAFD}"/>
    <cellStyle name="Accent5 2" xfId="219" xr:uid="{00000000-0005-0000-0000-000054000000}"/>
    <cellStyle name="Accent5 2 2" xfId="3390" xr:uid="{78558CDF-18A3-4296-8D98-3F154B27ED43}"/>
    <cellStyle name="Accent5 2 2 2" xfId="3951" xr:uid="{65E91E22-BF58-46C7-8A9E-B8EFF1BFC915}"/>
    <cellStyle name="Accent5 2 3" xfId="3392" xr:uid="{1E58EC60-F1B3-4993-B871-240020B77156}"/>
    <cellStyle name="Accent5 2 4" xfId="3394" xr:uid="{82C65148-22B4-4D95-9C57-0BF886F73251}"/>
    <cellStyle name="Accent5 2 5" xfId="3950" xr:uid="{EFAA4B6F-0154-4F65-BE21-22477F5DFD07}"/>
    <cellStyle name="Accent5 3" xfId="256" xr:uid="{00000000-0005-0000-0000-000055000000}"/>
    <cellStyle name="Accent5 3 10" xfId="2037" xr:uid="{67FE8B35-9A3C-4B05-9A93-8D6A79643993}"/>
    <cellStyle name="Accent5 3 11" xfId="2042" xr:uid="{1A827D05-380E-466E-9BC1-64487754BE65}"/>
    <cellStyle name="Accent5 3 12" xfId="2043" xr:uid="{4EA678F4-86E7-4A31-94DE-E71B003FA0DC}"/>
    <cellStyle name="Accent5 3 13" xfId="2045" xr:uid="{1AA06C20-7C97-4348-8DA7-90A3CB63470C}"/>
    <cellStyle name="Accent5 3 14" xfId="2049" xr:uid="{F4F4086C-DD22-44D8-9CE3-F9922FF0FDCE}"/>
    <cellStyle name="Accent5 3 15" xfId="2137" xr:uid="{0800A037-B99C-4102-B747-B0D879CA9640}"/>
    <cellStyle name="Accent5 3 16" xfId="2143" xr:uid="{3DBFBAFF-BD53-4B19-A7E2-FE456C3BADC4}"/>
    <cellStyle name="Accent5 3 17" xfId="2150" xr:uid="{18A6A003-A05B-497C-848B-10965775CA6D}"/>
    <cellStyle name="Accent5 3 18" xfId="2156" xr:uid="{5FA83E93-8F57-42A5-AFA9-27DF2EF16A9C}"/>
    <cellStyle name="Accent5 3 19" xfId="2167" xr:uid="{04E35329-F3BA-4851-A843-F2DD26D24804}"/>
    <cellStyle name="Accent5 3 2" xfId="3463" xr:uid="{765429DB-4B78-4786-8382-5357994B87F3}"/>
    <cellStyle name="Accent5 3 20" xfId="2138" xr:uid="{B5D49C43-5188-41B7-8BAF-B92DA0EAAEE6}"/>
    <cellStyle name="Accent5 3 21" xfId="2144" xr:uid="{52F74388-57D9-4717-B676-E16939D4E962}"/>
    <cellStyle name="Accent5 3 22" xfId="2151" xr:uid="{9A4A090E-51DB-419A-8DB7-5843852DE50D}"/>
    <cellStyle name="Accent5 3 23" xfId="2157" xr:uid="{822BEC0D-49E7-488C-8B58-7423DE76BA4E}"/>
    <cellStyle name="Accent5 3 24" xfId="2168" xr:uid="{D23E9819-5E74-4F91-BF77-9218B4DBB1FE}"/>
    <cellStyle name="Accent5 3 25" xfId="2171" xr:uid="{8BADC18C-B716-481F-AC65-7CDE4A07F7A9}"/>
    <cellStyle name="Accent5 3 26" xfId="2174" xr:uid="{77489A58-29B9-4A81-83CF-83599F5C66E0}"/>
    <cellStyle name="Accent5 3 27" xfId="2177" xr:uid="{9A33940E-A30C-4639-A642-FC7B627D7111}"/>
    <cellStyle name="Accent5 3 28" xfId="2180" xr:uid="{D9117AFB-4E99-46FA-9BD3-C8E002FC9D3A}"/>
    <cellStyle name="Accent5 3 29" xfId="2189" xr:uid="{E84AA920-85E1-4AB4-8ABA-CBE91B492CCA}"/>
    <cellStyle name="Accent5 3 3" xfId="3465" xr:uid="{36233DD4-3FC3-4773-A5E6-5C6D780280CE}"/>
    <cellStyle name="Accent5 3 30" xfId="3952" xr:uid="{9BA1D451-E871-489C-B0BE-7983D58E9F97}"/>
    <cellStyle name="Accent5 3 4" xfId="3467" xr:uid="{4E36BD78-6E23-4AFB-94BC-5EB7605B5418}"/>
    <cellStyle name="Accent5 3 5" xfId="3953" xr:uid="{CBDA5E4B-D0F7-4B58-90D0-97D94D3730D6}"/>
    <cellStyle name="Accent5 3 6" xfId="3954" xr:uid="{B8B31F12-4286-42E6-BCC5-C982E9C7E2B5}"/>
    <cellStyle name="Accent5 3 7" xfId="3955" xr:uid="{BEDE81F7-51BA-4D31-8598-6ED81983252D}"/>
    <cellStyle name="Accent5 3 8" xfId="3957" xr:uid="{C1F1E251-E456-44BD-A755-7624C346D85B}"/>
    <cellStyle name="Accent5 3 9" xfId="3959" xr:uid="{046D7D42-C591-4C4C-AD4F-BD239B555C93}"/>
    <cellStyle name="Accent5 4" xfId="293" xr:uid="{00000000-0005-0000-0000-000056000000}"/>
    <cellStyle name="Accent5 4 10" xfId="1125" xr:uid="{3144F25D-7CE7-4185-865F-6048209C0A15}"/>
    <cellStyle name="Accent5 4 11" xfId="1128" xr:uid="{AE83EBC5-FB29-4AAA-8210-B29E213BB843}"/>
    <cellStyle name="Accent5 4 12" xfId="1130" xr:uid="{B09D9192-378A-4C96-9E84-83B160BF1528}"/>
    <cellStyle name="Accent5 4 13" xfId="1135" xr:uid="{1919BF17-1BC9-47DE-85F6-543929F7A001}"/>
    <cellStyle name="Accent5 4 14" xfId="1138" xr:uid="{9CE3FC44-8C45-4CC1-A9B6-496E1925F7C2}"/>
    <cellStyle name="Accent5 4 15" xfId="2207" xr:uid="{76AC78D1-8D3F-4267-8664-B18CAB5B1BAE}"/>
    <cellStyle name="Accent5 4 16" xfId="1756" xr:uid="{10D45CED-40CD-405B-91D2-97AA523DFAA8}"/>
    <cellStyle name="Accent5 4 17" xfId="1775" xr:uid="{141E879E-C44E-4673-8F75-823D9A376063}"/>
    <cellStyle name="Accent5 4 18" xfId="1786" xr:uid="{20167F18-714B-46A1-88B1-F15DAF7E163A}"/>
    <cellStyle name="Accent5 4 19" xfId="825" xr:uid="{10D03E34-3F47-4AB6-85B3-F147D145E9E2}"/>
    <cellStyle name="Accent5 4 2" xfId="3528" xr:uid="{D0272463-975C-4239-80A5-7C6CB946965A}"/>
    <cellStyle name="Accent5 4 20" xfId="2208" xr:uid="{E0FA7EF9-2D6D-4E35-8010-576EB50037AB}"/>
    <cellStyle name="Accent5 4 21" xfId="1757" xr:uid="{34ED5E71-F325-413C-B3B4-91B3904F1E86}"/>
    <cellStyle name="Accent5 4 22" xfId="1776" xr:uid="{E5A4AB3C-28B4-4355-94B1-9F1922218AF6}"/>
    <cellStyle name="Accent5 4 23" xfId="1787" xr:uid="{CB606910-DB56-4B0C-BE28-9744FE9C8AE0}"/>
    <cellStyle name="Accent5 4 24" xfId="826" xr:uid="{C3F2013B-6D4F-4AFF-8BFA-678F8D1E2DF0}"/>
    <cellStyle name="Accent5 4 25" xfId="839" xr:uid="{521B2B2B-F12C-42A2-B06F-3CAC5A2DF7CF}"/>
    <cellStyle name="Accent5 4 26" xfId="459" xr:uid="{AA196C87-7BBD-4F16-90E6-7893A0BC8764}"/>
    <cellStyle name="Accent5 4 27" xfId="3960" xr:uid="{498FC14B-362E-4C04-9DC1-F8E0788BFF62}"/>
    <cellStyle name="Accent5 4 3" xfId="3530" xr:uid="{C44285A2-B29B-4262-9934-6110FDFC6BBB}"/>
    <cellStyle name="Accent5 4 4" xfId="3533" xr:uid="{213DA52C-27E1-4542-8996-D7F8791B5F60}"/>
    <cellStyle name="Accent5 4 5" xfId="3961" xr:uid="{8F6DD6D4-3D77-4DF2-95DB-B01A64F3C6D8}"/>
    <cellStyle name="Accent5 4 6" xfId="3962" xr:uid="{5E71AB5B-A7ED-42B2-AE76-9325B3279039}"/>
    <cellStyle name="Accent5 4 7" xfId="3963" xr:uid="{D8F7198C-CF3B-4252-9942-1BA0FD5FB0AE}"/>
    <cellStyle name="Accent5 4 8" xfId="3795" xr:uid="{EF20AF06-8B8E-4659-B0CC-35B4C571068A}"/>
    <cellStyle name="Accent5 4 9" xfId="3964" xr:uid="{89B201E3-34AA-41ED-BB64-DE1559E6BE94}"/>
    <cellStyle name="Accent5 5" xfId="3965" xr:uid="{853DEF3D-840E-480A-93C9-968D78D45129}"/>
    <cellStyle name="Accent5 6" xfId="3966" xr:uid="{C309B7EB-EDC9-4BD5-8CA4-A71E180B8CF7}"/>
    <cellStyle name="Accent5 7" xfId="1545" xr:uid="{F8573E92-8AE1-420C-A8A1-898B94AAF99B}"/>
    <cellStyle name="Accent5 8" xfId="1550" xr:uid="{81CA37ED-0892-450E-A384-BCA0385C9803}"/>
    <cellStyle name="Accent5 9" xfId="1202" xr:uid="{96E8EDD2-82CA-4EE7-B2AE-04F99CA91453}"/>
    <cellStyle name="Accent6 1" xfId="3967" xr:uid="{51510341-0464-4A4A-BA8B-E48009F38CA4}"/>
    <cellStyle name="Accent6 1 1" xfId="3970" xr:uid="{C5946EAE-0996-4D5A-BE64-35FABC9A0E62}"/>
    <cellStyle name="Accent6 10" xfId="3971" xr:uid="{328EEE10-5D22-4D00-A0F6-C84D64F244C4}"/>
    <cellStyle name="Accent6 11" xfId="3972" xr:uid="{F004C49C-B6D1-491C-BD9A-E65AB9540B84}"/>
    <cellStyle name="Accent6 12" xfId="1583" xr:uid="{2F526283-7592-411A-A176-3CFA01645FFF}"/>
    <cellStyle name="Accent6 13" xfId="1588" xr:uid="{11E3E96D-16F7-42CC-AB16-6810E7A83917}"/>
    <cellStyle name="Accent6 14" xfId="1591" xr:uid="{096390C6-80FA-40EC-8884-1F8915F9CB12}"/>
    <cellStyle name="Accent6 15" xfId="3973" xr:uid="{B6340C22-9AD4-44BB-BAFA-D33F660A3E7F}"/>
    <cellStyle name="Accent6 2" xfId="220" xr:uid="{00000000-0005-0000-0000-000057000000}"/>
    <cellStyle name="Accent6 2 2" xfId="3977" xr:uid="{02ECB31D-BAA0-4CC7-8765-E08704C1F9E4}"/>
    <cellStyle name="Accent6 2 2 2" xfId="686" xr:uid="{EF8E6282-4244-4D77-A89A-5E2D7284A73B}"/>
    <cellStyle name="Accent6 2 3" xfId="3978" xr:uid="{4B9DBC21-7328-4D50-B6BE-1B1627CABD85}"/>
    <cellStyle name="Accent6 2 4" xfId="3979" xr:uid="{43468ADF-5E66-43F6-AC6D-22CC5B3BBB1B}"/>
    <cellStyle name="Accent6 2 5" xfId="3974" xr:uid="{A2289DDE-201D-4441-BBB7-713906FCCE53}"/>
    <cellStyle name="Accent6 3" xfId="257" xr:uid="{00000000-0005-0000-0000-000058000000}"/>
    <cellStyle name="Accent6 3 10" xfId="1312" xr:uid="{2CD317ED-84F9-41C7-8936-032A9DE28F51}"/>
    <cellStyle name="Accent6 3 11" xfId="1361" xr:uid="{BCC8E4C0-5403-42AA-8657-534515E6A7EF}"/>
    <cellStyle name="Accent6 3 12" xfId="1373" xr:uid="{32D351A5-3884-4B95-ACD9-6E92EEEC9308}"/>
    <cellStyle name="Accent6 3 13" xfId="1377" xr:uid="{F7745B0E-35D8-4D03-8F48-1D0C27935A2E}"/>
    <cellStyle name="Accent6 3 14" xfId="1381" xr:uid="{4514313C-D1FB-4068-9BCC-3EAACC8BB509}"/>
    <cellStyle name="Accent6 3 15" xfId="1386" xr:uid="{B270BFD9-1895-4D48-83F0-7398E9566560}"/>
    <cellStyle name="Accent6 3 16" xfId="1395" xr:uid="{9E139DB9-BDEC-437C-B3C0-F38488AADE8D}"/>
    <cellStyle name="Accent6 3 17" xfId="1401" xr:uid="{8DC61B93-2D7E-4407-B4F3-C796A1E041BD}"/>
    <cellStyle name="Accent6 3 18" xfId="2302" xr:uid="{BE9A2562-8997-443F-928C-16F2A4843ACC}"/>
    <cellStyle name="Accent6 3 19" xfId="2307" xr:uid="{E48C2499-88C4-40B1-A083-A17A99EDF412}"/>
    <cellStyle name="Accent6 3 2" xfId="3982" xr:uid="{CE60913F-5F27-4DCA-8236-59D584CDEA30}"/>
    <cellStyle name="Accent6 3 20" xfId="1387" xr:uid="{421FCA47-E885-4BA7-A112-E1E4F88E38B5}"/>
    <cellStyle name="Accent6 3 21" xfId="1396" xr:uid="{8F95310C-1DA7-491F-94C7-061856F8875A}"/>
    <cellStyle name="Accent6 3 22" xfId="1402" xr:uid="{DD897BEC-E3ED-462C-82D5-F840BB2BC149}"/>
    <cellStyle name="Accent6 3 23" xfId="2303" xr:uid="{2FFDAE0A-993F-4104-ABB9-0AA24E6939B5}"/>
    <cellStyle name="Accent6 3 24" xfId="2308" xr:uid="{EF452B9D-FA34-4A64-BB8E-2332AF1E25CA}"/>
    <cellStyle name="Accent6 3 25" xfId="2313" xr:uid="{49FDF922-C145-4082-83CB-049E6D511A5B}"/>
    <cellStyle name="Accent6 3 26" xfId="420" xr:uid="{E11AF8D6-0953-4D9E-BB00-1FF13FCE57C9}"/>
    <cellStyle name="Accent6 3 27" xfId="2320" xr:uid="{4C788A8C-452B-4631-9F8E-AACB98339E7B}"/>
    <cellStyle name="Accent6 3 28" xfId="368" xr:uid="{A3D9C5A5-A051-4E29-8503-CB641853AFFF}"/>
    <cellStyle name="Accent6 3 29" xfId="411" xr:uid="{2D5DBA70-01F9-4ACF-91D6-1305F0A98DBF}"/>
    <cellStyle name="Accent6 3 3" xfId="3984" xr:uid="{51CB8150-F7D4-4988-87A7-5D1156C7A585}"/>
    <cellStyle name="Accent6 3 30" xfId="3980" xr:uid="{2E6CD14B-05BA-42A7-BFC2-94E96DCBAD11}"/>
    <cellStyle name="Accent6 3 4" xfId="3986" xr:uid="{961A3CF4-EB15-499E-8A36-CFE0FBE2C20C}"/>
    <cellStyle name="Accent6 3 5" xfId="3768" xr:uid="{7E3452D9-5141-41BA-982F-B776AFC85981}"/>
    <cellStyle name="Accent6 3 6" xfId="2427" xr:uid="{BD834B96-B84F-4603-BB72-D0BC99F0B999}"/>
    <cellStyle name="Accent6 3 7" xfId="2432" xr:uid="{0DB84B8E-7968-4A08-A849-37BC53E9A310}"/>
    <cellStyle name="Accent6 3 8" xfId="3987" xr:uid="{7AAD509B-5797-4F45-81CB-CC3594EDE179}"/>
    <cellStyle name="Accent6 3 9" xfId="3990" xr:uid="{318C06DE-BF1D-4C30-84CB-BF835FADBE80}"/>
    <cellStyle name="Accent6 4" xfId="294" xr:uid="{00000000-0005-0000-0000-000059000000}"/>
    <cellStyle name="Accent6 4 10" xfId="1722" xr:uid="{9CDD75EF-C2A5-43AE-9DB9-307DAD5C5175}"/>
    <cellStyle name="Accent6 4 11" xfId="1729" xr:uid="{DC0AF8BE-24CA-4704-B715-0085A4F56256}"/>
    <cellStyle name="Accent6 4 12" xfId="2335" xr:uid="{B559A88C-645F-44A6-9F18-6B85B0223A72}"/>
    <cellStyle name="Accent6 4 13" xfId="1799" xr:uid="{88484A48-6770-4B83-8D15-4D20C0FBCCCF}"/>
    <cellStyle name="Accent6 4 14" xfId="1818" xr:uid="{8CA1B219-7F3C-43B9-998A-EDC0DF9FE87B}"/>
    <cellStyle name="Accent6 4 15" xfId="1193" xr:uid="{22C8B66C-C2DC-481E-9C20-1667513BD56E}"/>
    <cellStyle name="Accent6 4 16" xfId="579" xr:uid="{BD91F753-320A-4BD9-BBF9-1F2800D9D534}"/>
    <cellStyle name="Accent6 4 17" xfId="619" xr:uid="{11E8841F-0738-4E24-B98E-4A233BBE49A0}"/>
    <cellStyle name="Accent6 4 18" xfId="644" xr:uid="{2163DE11-1D78-4CA3-87CC-256DB9F31C0D}"/>
    <cellStyle name="Accent6 4 19" xfId="656" xr:uid="{1B1722BF-B3A0-4CB9-B997-2D02397D6095}"/>
    <cellStyle name="Accent6 4 2" xfId="3992" xr:uid="{37A4AC95-1E32-4DC3-A6CE-0352018BC638}"/>
    <cellStyle name="Accent6 4 20" xfId="1194" xr:uid="{09BC0639-8901-463D-ABE0-C2C77047DD37}"/>
    <cellStyle name="Accent6 4 21" xfId="580" xr:uid="{B6CBB818-014B-4D2D-8A42-66443359F2DE}"/>
    <cellStyle name="Accent6 4 22" xfId="620" xr:uid="{59B174F6-E1A1-467C-AAEE-AD38E87614A3}"/>
    <cellStyle name="Accent6 4 23" xfId="645" xr:uid="{F852CF35-0457-4EC0-A74C-FA0ED5B52FD4}"/>
    <cellStyle name="Accent6 4 24" xfId="657" xr:uid="{38C19C4D-B3DB-4C93-BB92-BABF4DB0533A}"/>
    <cellStyle name="Accent6 4 25" xfId="562" xr:uid="{B9DA4EB3-828C-4530-9DD3-6E64DDBCC7DD}"/>
    <cellStyle name="Accent6 4 26" xfId="666" xr:uid="{D331BBA3-B470-49A2-ACCA-E19FE6A14AF2}"/>
    <cellStyle name="Accent6 4 27" xfId="3991" xr:uid="{6B15D1BA-E174-4C2A-B7DD-652F3EAA832B}"/>
    <cellStyle name="Accent6 4 3" xfId="3993" xr:uid="{B1813A3F-CDD2-481D-BB39-CAB7014DBC0E}"/>
    <cellStyle name="Accent6 4 4" xfId="3994" xr:uid="{A51E5B56-FA58-41F3-9BB4-D5B7957557AE}"/>
    <cellStyle name="Accent6 4 5" xfId="3995" xr:uid="{707FD013-4E5E-40B6-A41B-73E5D0C68512}"/>
    <cellStyle name="Accent6 4 6" xfId="3996" xr:uid="{E5C80763-A20F-4D28-B89B-95626ECD12F1}"/>
    <cellStyle name="Accent6 4 7" xfId="3997" xr:uid="{1F215672-D5A1-4CE7-B5AD-0696ECB0829B}"/>
    <cellStyle name="Accent6 4 8" xfId="3998" xr:uid="{D3A7D0E7-2C51-4EC0-A552-7C49323A2C25}"/>
    <cellStyle name="Accent6 4 9" xfId="4001" xr:uid="{8C3F62C1-1382-4D46-82EA-03B819546B12}"/>
    <cellStyle name="Accent6 5" xfId="4002" xr:uid="{CA57A2B8-E0B3-46D9-99CE-13D5554D7813}"/>
    <cellStyle name="Accent6 6" xfId="4003" xr:uid="{6322BC93-30A0-4B5E-A834-D4A9F7CE8AA5}"/>
    <cellStyle name="Accent6 7" xfId="3293" xr:uid="{6F59C0EA-D2A4-4184-8AEE-CC4D50622892}"/>
    <cellStyle name="Accent6 8" xfId="2949" xr:uid="{38E7485D-1A56-44D4-B11B-8EE94E622E31}"/>
    <cellStyle name="Accent6 9" xfId="2952" xr:uid="{3D4B8A7E-4FFD-4744-AFE7-3AD3B3665D0E}"/>
    <cellStyle name="Akzent1" xfId="3485" xr:uid="{124E7ACB-5A85-408F-9548-4515F37D5772}"/>
    <cellStyle name="Akzent2" xfId="1184" xr:uid="{59ACCF7B-E8EC-4070-96DE-24ED41742DFB}"/>
    <cellStyle name="Akzent3" xfId="3488" xr:uid="{E166B3C9-9C18-4E2E-88A9-B6F4FE3FB65F}"/>
    <cellStyle name="Akzent4" xfId="3492" xr:uid="{10B128C7-E245-4D45-80E1-D239BAEF2431}"/>
    <cellStyle name="Akzent5" xfId="3495" xr:uid="{0669800F-9700-48B2-94D1-D7754F93C8E0}"/>
    <cellStyle name="Akzent6" xfId="3498" xr:uid="{E6D370A1-5D17-4313-B1E5-5F6A8897C439}"/>
    <cellStyle name="Ausgabe" xfId="4004" xr:uid="{5FB45F59-E999-4BBB-8FD1-555D745D77DC}"/>
    <cellStyle name="Bad 1" xfId="2807" xr:uid="{02CEBC27-B9BD-4F05-98E5-2E01A1BDB722}"/>
    <cellStyle name="Bad 1 1" xfId="4005" xr:uid="{ECE381FA-58EE-4A6B-A207-A2DBEF2BBB7C}"/>
    <cellStyle name="Bad 10" xfId="4010" xr:uid="{540D9690-4CC2-4580-B8A5-2C0AFCE3FFE9}"/>
    <cellStyle name="Bad 11" xfId="4014" xr:uid="{7F62F5DB-F2FF-4285-A327-D23989DD060B}"/>
    <cellStyle name="Bad 12" xfId="4015" xr:uid="{935473AE-DA13-4EF1-BD45-B8216BC79B83}"/>
    <cellStyle name="Bad 13" xfId="3790" xr:uid="{F830DBDC-F394-4A97-BBC2-A54C8814C483}"/>
    <cellStyle name="Bad 14" xfId="436" xr:uid="{0189BA2D-BDC4-4247-B253-E24AFCE67C72}"/>
    <cellStyle name="Bad 15" xfId="2027" xr:uid="{F1644CF8-93A4-437F-9F9A-C193EE381811}"/>
    <cellStyle name="Bad 2" xfId="221" xr:uid="{00000000-0005-0000-0000-00005A000000}"/>
    <cellStyle name="Bad 2 2" xfId="4016" xr:uid="{8DD77D21-E6E1-4694-A78E-83C4DD060C68}"/>
    <cellStyle name="Bad 2 2 2" xfId="4019" xr:uid="{E268226B-5294-470F-8733-17CA4A9AE73A}"/>
    <cellStyle name="Bad 2 3" xfId="4020" xr:uid="{54E78F43-E9EF-4645-A01E-06883C5580AF}"/>
    <cellStyle name="Bad 2 4" xfId="4021" xr:uid="{C7AC095A-4239-4233-BA5E-85EE25A3C077}"/>
    <cellStyle name="Bad 2 5" xfId="2812" xr:uid="{F12F4F94-880E-4740-9A92-14D6214B89E1}"/>
    <cellStyle name="Bad 3" xfId="258" xr:uid="{00000000-0005-0000-0000-00005B000000}"/>
    <cellStyle name="Bad 3 10" xfId="4024" xr:uid="{2B6719E1-8257-441F-84B0-79EE2873EAFE}"/>
    <cellStyle name="Bad 3 11" xfId="4025" xr:uid="{CFC7BD0F-3CCA-48E5-9878-B2A273039DD5}"/>
    <cellStyle name="Bad 3 12" xfId="4026" xr:uid="{4FBF7193-8762-4642-B958-C39360253E3A}"/>
    <cellStyle name="Bad 3 13" xfId="1148" xr:uid="{2874C8DB-1287-43E0-9A3D-65EBE0B39388}"/>
    <cellStyle name="Bad 3 14" xfId="1662" xr:uid="{DC4E20A8-933F-40AE-834C-7E8B745E32F3}"/>
    <cellStyle name="Bad 3 15" xfId="1281" xr:uid="{593FEC22-F65F-4983-9444-890F3D58FC17}"/>
    <cellStyle name="Bad 3 16" xfId="1288" xr:uid="{AC119FCE-03CE-4284-9CDE-8F3D7601FC2B}"/>
    <cellStyle name="Bad 3 17" xfId="1670" xr:uid="{B998326B-A1BC-48AB-9FBC-1EA4A5FA3E29}"/>
    <cellStyle name="Bad 3 18" xfId="1675" xr:uid="{7A61D303-8811-4F99-8C0F-AEF4EDACEE7C}"/>
    <cellStyle name="Bad 3 19" xfId="3323" xr:uid="{FB283A5D-9354-4BB5-A628-F842D3132024}"/>
    <cellStyle name="Bad 3 2" xfId="2077" xr:uid="{10D57942-1C93-43F9-9EDE-7216EC343E33}"/>
    <cellStyle name="Bad 3 20" xfId="1282" xr:uid="{9D7B62D2-4F96-4EA6-BD1E-5745073E9090}"/>
    <cellStyle name="Bad 3 21" xfId="1289" xr:uid="{D9A7ABF0-7C42-4410-8D27-F53F6A4BC7F6}"/>
    <cellStyle name="Bad 3 22" xfId="1671" xr:uid="{25CE44DB-5A55-4DB0-A0F6-6453ABC7265F}"/>
    <cellStyle name="Bad 3 23" xfId="1676" xr:uid="{CC8290F1-D7ED-4FE5-BF5C-DE23A3F0A20B}"/>
    <cellStyle name="Bad 3 24" xfId="3324" xr:uid="{8401A368-2988-468A-A82F-9A3608CCD232}"/>
    <cellStyle name="Bad 3 25" xfId="3327" xr:uid="{98245E46-5486-424E-9698-4D91AA463A23}"/>
    <cellStyle name="Bad 3 26" xfId="3330" xr:uid="{6D207B43-B152-4B0D-B96E-21237EC03119}"/>
    <cellStyle name="Bad 3 27" xfId="3332" xr:uid="{78975DFD-CB17-4FC7-95F5-E1E6E6F7679C}"/>
    <cellStyle name="Bad 3 28" xfId="1069" xr:uid="{39B1FD39-8A0B-48F7-9284-F03C9B1ACB62}"/>
    <cellStyle name="Bad 3 29" xfId="445" xr:uid="{0D8B6E2B-C765-4188-8D3F-21B956547621}"/>
    <cellStyle name="Bad 3 3" xfId="2201" xr:uid="{3F67D3C6-6BFD-4BAF-9F54-33F2A55CCC76}"/>
    <cellStyle name="Bad 3 30" xfId="3328" xr:uid="{B409F2D0-F695-4D43-94CB-C27F9562CA6B}"/>
    <cellStyle name="Bad 3 31" xfId="4022" xr:uid="{463CE859-7F00-4E45-BFED-8E68206FB204}"/>
    <cellStyle name="Bad 3 4" xfId="2205" xr:uid="{E213869B-8902-4E7B-986C-07869407F83A}"/>
    <cellStyle name="Bad 3 5" xfId="4028" xr:uid="{6A7BF81E-1ECB-4F23-B4E7-8E63B38B1BC5}"/>
    <cellStyle name="Bad 3 6" xfId="4030" xr:uid="{3AB3F044-A786-49A0-B873-B26A0570F834}"/>
    <cellStyle name="Bad 3 7" xfId="4033" xr:uid="{F42C1C4D-4C5C-46A2-A88E-8122BA389241}"/>
    <cellStyle name="Bad 3 8" xfId="4035" xr:uid="{4E7E6734-1BD8-4C98-80C7-BEE36A59BDC4}"/>
    <cellStyle name="Bad 3 9" xfId="2430" xr:uid="{4463698F-57BB-422F-9F0E-3354510F6BDF}"/>
    <cellStyle name="Bad 4" xfId="295" xr:uid="{00000000-0005-0000-0000-00005C000000}"/>
    <cellStyle name="Bad 4 10" xfId="4038" xr:uid="{201B81D4-B41A-41DD-A2D1-02BC1A665094}"/>
    <cellStyle name="Bad 4 11" xfId="4039" xr:uid="{D5D4CCDF-4EDE-4E7A-906D-CBEEDA09B778}"/>
    <cellStyle name="Bad 4 12" xfId="4040" xr:uid="{777C88AA-9428-4F73-8D40-9C932D03D980}"/>
    <cellStyle name="Bad 4 13" xfId="4041" xr:uid="{9A5C1F2F-85B4-46C8-B6B9-1447545DB14E}"/>
    <cellStyle name="Bad 4 14" xfId="1526" xr:uid="{9A694CD3-213B-42D3-8BBF-0ADCF7D238EE}"/>
    <cellStyle name="Bad 4 15" xfId="1531" xr:uid="{152D1A08-9F86-469E-950A-FBE5F5B0833C}"/>
    <cellStyle name="Bad 4 16" xfId="2925" xr:uid="{3BFBD8CA-978B-43B4-BB33-97EFCEFB99AA}"/>
    <cellStyle name="Bad 4 17" xfId="2929" xr:uid="{E0B41816-4C89-40FB-8E1D-B388B472B369}"/>
    <cellStyle name="Bad 4 18" xfId="2933" xr:uid="{B3D648F9-2075-4559-AAEE-17D156725B15}"/>
    <cellStyle name="Bad 4 19" xfId="2937" xr:uid="{91D6B09C-E59A-4F20-AC5B-C49B4A8604A4}"/>
    <cellStyle name="Bad 4 2" xfId="2217" xr:uid="{23BEE59E-33E3-4EB6-90BB-F0A60D3D3CE2}"/>
    <cellStyle name="Bad 4 20" xfId="1532" xr:uid="{78DDD368-2759-44D4-8ACD-8DB739E7F3F0}"/>
    <cellStyle name="Bad 4 21" xfId="2926" xr:uid="{BF40310D-C485-4466-8A61-DF87E4F5051D}"/>
    <cellStyle name="Bad 4 22" xfId="2930" xr:uid="{D236C7DD-A71D-4EB6-845F-D50E4875BB0D}"/>
    <cellStyle name="Bad 4 23" xfId="2934" xr:uid="{2D3E0DEA-48A7-4C27-83D7-25E75892C891}"/>
    <cellStyle name="Bad 4 24" xfId="2938" xr:uid="{37890E06-761B-4A1F-9CF7-3912F81D33A0}"/>
    <cellStyle name="Bad 4 25" xfId="2941" xr:uid="{7F9F6879-BCF4-4C8B-849E-6B722C160055}"/>
    <cellStyle name="Bad 4 26" xfId="2944" xr:uid="{878FA96D-545E-42E1-B007-DB9AC83461EA}"/>
    <cellStyle name="Bad 4 27" xfId="4036" xr:uid="{6DA90367-B83D-4AED-A009-F696806A961F}"/>
    <cellStyle name="Bad 4 3" xfId="2220" xr:uid="{4FA1B930-12DE-4307-98C7-F115F14A27DA}"/>
    <cellStyle name="Bad 4 4" xfId="588" xr:uid="{1272AF23-64D4-42C0-818B-63E25FF24EF4}"/>
    <cellStyle name="Bad 4 5" xfId="3437" xr:uid="{8313FC8B-543F-449A-9BCA-1A6C601D58AA}"/>
    <cellStyle name="Bad 4 6" xfId="3440" xr:uid="{74291123-02F1-4F8D-B4B0-21015CF26351}"/>
    <cellStyle name="Bad 4 7" xfId="3443" xr:uid="{F4E8CB82-27C5-4D4D-84F1-F6BDA3E17686}"/>
    <cellStyle name="Bad 4 8" xfId="3446" xr:uid="{9BFF4084-42EC-44C7-8FE0-578DD4617D6B}"/>
    <cellStyle name="Bad 4 9" xfId="3449" xr:uid="{3C56EB9B-77D0-496E-82F2-3E51FA7765DE}"/>
    <cellStyle name="Bad 5" xfId="3250" xr:uid="{D0B4895F-3266-4605-A4E9-9AFCBF09A742}"/>
    <cellStyle name="Bad 6" xfId="3258" xr:uid="{4EE893A0-96B8-4C9C-978E-BA597C5D6F5D}"/>
    <cellStyle name="Bad 7" xfId="2488" xr:uid="{ED6A0D9F-3662-45BF-8A30-D13EBE1BC78C}"/>
    <cellStyle name="Bad 8" xfId="2442" xr:uid="{6503076E-95CB-472F-B7F7-002F3DF3C7F7}"/>
    <cellStyle name="Bad 9" xfId="2493" xr:uid="{CC541466-86FB-42CE-88AB-AAEE6CDAF41F}"/>
    <cellStyle name="Berechnung" xfId="4031" xr:uid="{3A5B4E45-690C-4D9F-A651-E6BE8CDAACAC}"/>
    <cellStyle name="Bilješka 1" xfId="4044" xr:uid="{37278B72-8253-4DCA-A171-C436FF6CC0A0}"/>
    <cellStyle name="Bilješka 2" xfId="44" xr:uid="{00000000-0005-0000-0000-00005D000000}"/>
    <cellStyle name="Bilješka 2 2" xfId="1329" xr:uid="{44D05C97-D931-462B-8428-24B11573DF25}"/>
    <cellStyle name="Bilješka 2 2 2" xfId="3491" xr:uid="{AE1F0E20-390F-442E-8773-9A00059498E3}"/>
    <cellStyle name="Bilješka 2 2 3" xfId="3494" xr:uid="{43096E04-1A3A-4C2A-B533-873EFA598B4C}"/>
    <cellStyle name="Bilješka 2 2 4" xfId="3497" xr:uid="{EB478011-D242-41BD-A402-E7BF1FAA1E86}"/>
    <cellStyle name="Bilješka 2 3" xfId="1340" xr:uid="{7CB5002C-C455-4B04-8DED-C3419C8600E8}"/>
    <cellStyle name="Bilješka 2 4" xfId="1484" xr:uid="{7F872196-8215-4C9E-9002-5A5871A9EC44}"/>
    <cellStyle name="Bilješka 3" xfId="1490" xr:uid="{2C310779-003D-4FA9-8DE5-2ACF889F1D04}"/>
    <cellStyle name="Bilješka 3 2" xfId="4045" xr:uid="{8491BA8F-3B89-4B7F-98F5-4C0759D85F40}"/>
    <cellStyle name="Bilješka 4" xfId="4047" xr:uid="{A5343B32-8979-4505-8B1C-04DB285193B5}"/>
    <cellStyle name="Bilješka 4 2" xfId="1608" xr:uid="{17B55C00-4E77-41FD-AA00-5CCBC6668B47}"/>
    <cellStyle name="Bilješka 4 3" xfId="1616" xr:uid="{4AE7825F-86C3-44C8-9C87-3FFDAF02BA1A}"/>
    <cellStyle name="Bilješka 5" xfId="4049" xr:uid="{ADEE81A9-9E79-4947-B71E-7ACEC1736133}"/>
    <cellStyle name="Bilješka 5 2" xfId="4050" xr:uid="{9C438946-0918-40F4-9FDC-6B8A019A4464}"/>
    <cellStyle name="Bilješka 6" xfId="4053" xr:uid="{04A4AB8D-982E-4E61-B0EB-C09FA51A9DAA}"/>
    <cellStyle name="Bilješka 7" xfId="4054" xr:uid="{A185B0A6-071A-45F0-B13B-4A391C1351B4}"/>
    <cellStyle name="Bilješka 8" xfId="934" xr:uid="{DE65B001-5BC0-48EE-83AF-01B495C7D20F}"/>
    <cellStyle name="Border" xfId="329" xr:uid="{00000000-0005-0000-0000-00005E000000}"/>
    <cellStyle name="Border 2" xfId="3569" xr:uid="{5742C0A9-9E0D-4F12-9C8B-C5113119596A}"/>
    <cellStyle name="Calc Currency (0)" xfId="3114" xr:uid="{DEA02805-C9AD-4773-BD0F-7B705B2B6182}"/>
    <cellStyle name="Calc Currency (0) 2" xfId="4055" xr:uid="{EDA124FA-B07E-40A1-89A0-CE33A349754A}"/>
    <cellStyle name="Calc Currency (2)" xfId="3426" xr:uid="{205B8238-D517-4C84-9ABD-9DC377885649}"/>
    <cellStyle name="Calc Currency (2) 2" xfId="4057" xr:uid="{C1DCB9AF-1470-4CB7-843B-0CD75BC5051B}"/>
    <cellStyle name="Calc Percent (0)" xfId="4059" xr:uid="{DA21F836-96B4-45CC-BC46-E59564604C2E}"/>
    <cellStyle name="Calc Percent (0) 2" xfId="4062" xr:uid="{B6B52490-811B-4F2A-8B13-B8DF391DF67C}"/>
    <cellStyle name="Calc Percent (1)" xfId="4063" xr:uid="{10ED4888-D92B-44B2-A4D6-F4F97ABF4DF9}"/>
    <cellStyle name="Calc Percent (1) 2" xfId="4064" xr:uid="{6B2966F3-A7B5-41B4-B4D4-58EA8789FCAF}"/>
    <cellStyle name="Calc Percent (2)" xfId="1623" xr:uid="{0C325D04-6F56-46CE-8708-F0F8A86C5318}"/>
    <cellStyle name="Calc Percent (2) 2" xfId="366" xr:uid="{01255BE8-56C4-4174-9B2A-33BEFC569B27}"/>
    <cellStyle name="Calc Units (0)" xfId="732" xr:uid="{F6A5ADD6-5D78-4F70-80D0-E8C3C8A38FEA}"/>
    <cellStyle name="Calc Units (0) 2" xfId="606" xr:uid="{737DB172-2894-49A5-A759-61B6DFE57622}"/>
    <cellStyle name="Calc Units (1)" xfId="874" xr:uid="{86E08ECC-7123-4EB3-B865-15015042FFE8}"/>
    <cellStyle name="Calc Units (1) 2" xfId="4065" xr:uid="{A0BE9BBF-9989-47EA-8CBA-51A73D69B9C5}"/>
    <cellStyle name="Calc Units (2)" xfId="927" xr:uid="{6B5AAC4B-6003-4829-B705-E8AF65C75C0A}"/>
    <cellStyle name="Calc Units (2) 2" xfId="4066" xr:uid="{8CE9E59A-8518-4E36-98C8-BD1478EB3D1D}"/>
    <cellStyle name="Calculation 1" xfId="4067" xr:uid="{650395A9-32E9-4C3F-A7AA-6045D40871A4}"/>
    <cellStyle name="Calculation 1 1" xfId="4069" xr:uid="{51907FDD-4984-4D7E-B5DC-753750C00C00}"/>
    <cellStyle name="Calculation 10" xfId="4072" xr:uid="{B16F7376-9B0D-4001-8CDE-74308EB7A5E9}"/>
    <cellStyle name="Calculation 11" xfId="4075" xr:uid="{B64CDFBD-5FA6-47E1-A6A7-0B4EC458ED8A}"/>
    <cellStyle name="Calculation 12" xfId="4078" xr:uid="{BF3D3665-EF88-4E8D-8A89-7F19502CB95F}"/>
    <cellStyle name="Calculation 13" xfId="4081" xr:uid="{86E31885-278D-44BD-99C7-C8E293FCA0DE}"/>
    <cellStyle name="Calculation 14" xfId="4084" xr:uid="{29B6E548-4406-46E5-8177-CB649FE961CA}"/>
    <cellStyle name="Calculation 15" xfId="4087" xr:uid="{72FB0B83-520B-4959-AAC8-ABB6F84EC138}"/>
    <cellStyle name="Calculation 2" xfId="222" xr:uid="{00000000-0005-0000-0000-00005F000000}"/>
    <cellStyle name="Calculation 2 2" xfId="319" xr:uid="{00000000-0005-0000-0000-000060000000}"/>
    <cellStyle name="Calculation 2 2 2" xfId="4090" xr:uid="{F41B58DC-64AD-43E3-94D6-F6AD9EC58714}"/>
    <cellStyle name="Calculation 2 2 3" xfId="4089" xr:uid="{D0F87562-13AF-4220-9DC5-B51E1B63F112}"/>
    <cellStyle name="Calculation 2 3" xfId="4091" xr:uid="{12B30292-AD3F-4D39-8060-0DEDC3FCB846}"/>
    <cellStyle name="Calculation 2 4" xfId="2439" xr:uid="{5C992608-A83C-4930-AE22-857C5D411479}"/>
    <cellStyle name="Calculation 2 5" xfId="4088" xr:uid="{88C7A4DB-FCD5-4A29-A317-60FA5F29B43D}"/>
    <cellStyle name="Calculation 3" xfId="259" xr:uid="{00000000-0005-0000-0000-000061000000}"/>
    <cellStyle name="Calculation 3 10" xfId="4092" xr:uid="{FE6631C6-B5D7-4964-9A20-D23B5F473D4A}"/>
    <cellStyle name="Calculation 3 11" xfId="4095" xr:uid="{BC7ADC84-C021-42E4-B59C-E3A32758445D}"/>
    <cellStyle name="Calculation 3 12" xfId="4097" xr:uid="{39D396A6-8E8D-4A0F-81C7-0FE85DC54399}"/>
    <cellStyle name="Calculation 3 13" xfId="4099" xr:uid="{710B3A9F-352A-4A39-A3C7-B786B009BDF6}"/>
    <cellStyle name="Calculation 3 14" xfId="4100" xr:uid="{212C6E7A-8328-408B-91A8-01170126B7DA}"/>
    <cellStyle name="Calculation 3 15" xfId="4101" xr:uid="{9F937502-506F-4122-B5F6-C9245B424025}"/>
    <cellStyle name="Calculation 3 16" xfId="2361" xr:uid="{AC61BF20-F47F-43EE-9319-5B422E4A9C6E}"/>
    <cellStyle name="Calculation 3 17" xfId="2362" xr:uid="{CDF47825-7DFE-4842-8F49-6FC4D381CA32}"/>
    <cellStyle name="Calculation 3 18" xfId="1926" xr:uid="{27B484FE-8BEF-45EB-8658-45321AAD199D}"/>
    <cellStyle name="Calculation 3 19" xfId="1934" xr:uid="{B1CECC03-251F-4850-992E-CC9061B9DE4F}"/>
    <cellStyle name="Calculation 3 2" xfId="322" xr:uid="{00000000-0005-0000-0000-000062000000}"/>
    <cellStyle name="Calculation 3 2 2" xfId="4103" xr:uid="{C319C158-7A62-4BD0-86D4-7CCED772E5C3}"/>
    <cellStyle name="Calculation 3 20" xfId="4102" xr:uid="{C131B13F-97D7-4133-A62F-5704C19E3490}"/>
    <cellStyle name="Calculation 3 21" xfId="2359" xr:uid="{B68E04E8-F7BB-42BB-841F-5CD8A1DC8412}"/>
    <cellStyle name="Calculation 3 22" xfId="2363" xr:uid="{ED830D12-7934-4DD2-9F3C-7C450BE9D812}"/>
    <cellStyle name="Calculation 3 23" xfId="1927" xr:uid="{276DD9FB-0001-4CBD-947C-3B7F03F57BB0}"/>
    <cellStyle name="Calculation 3 24" xfId="1935" xr:uid="{1E7A4339-3FD8-4AD9-B87E-DF812B6B0EDB}"/>
    <cellStyle name="Calculation 3 25" xfId="1888" xr:uid="{82B46657-5D29-4B71-990C-AF70D12C8C0E}"/>
    <cellStyle name="Calculation 3 26" xfId="1941" xr:uid="{23082186-F3D2-4D8C-9A77-A6FC91254CA6}"/>
    <cellStyle name="Calculation 3 27" xfId="1950" xr:uid="{A5E9F9B2-474C-4462-A1DB-6F38F682D2AD}"/>
    <cellStyle name="Calculation 3 28" xfId="1959" xr:uid="{5F671A33-1BF4-4789-864F-1F3EE2C5B203}"/>
    <cellStyle name="Calculation 3 29" xfId="880" xr:uid="{E194413F-C149-4338-AB92-47BFB88F52A6}"/>
    <cellStyle name="Calculation 3 3" xfId="4104" xr:uid="{213D696A-2202-406B-BD05-24EABA266537}"/>
    <cellStyle name="Calculation 3 30" xfId="2398" xr:uid="{1E723BD5-F3BE-4EB5-9D29-021881F639AA}"/>
    <cellStyle name="Calculation 3 4" xfId="2458" xr:uid="{644FC085-F8BE-4B20-99C4-8E3A78E435A2}"/>
    <cellStyle name="Calculation 3 5" xfId="1162" xr:uid="{9F989CFF-F495-4FBC-8FF4-80032C3E49A6}"/>
    <cellStyle name="Calculation 3 6" xfId="2471" xr:uid="{FD17A7C8-96F6-40D9-8CCB-C0FBC99B0C48}"/>
    <cellStyle name="Calculation 3 7" xfId="2477" xr:uid="{6B2DB292-8FB4-4C12-A30D-32005A64B106}"/>
    <cellStyle name="Calculation 3 8" xfId="2481" xr:uid="{E7469BD2-9EFC-48D9-BA58-8854E2D1162A}"/>
    <cellStyle name="Calculation 3 9" xfId="2483" xr:uid="{15542B3D-A9AA-42AD-A686-8997C7519BC3}"/>
    <cellStyle name="Calculation 4" xfId="296" xr:uid="{00000000-0005-0000-0000-000063000000}"/>
    <cellStyle name="Calculation 4 10" xfId="4105" xr:uid="{1E208870-8B45-46A6-B0B7-3A4FA6953C58}"/>
    <cellStyle name="Calculation 4 11" xfId="4107" xr:uid="{0E2F39F6-FD96-47B5-B31B-FAC3ADE07EB8}"/>
    <cellStyle name="Calculation 4 12" xfId="4109" xr:uid="{122FCED9-DE90-459D-9ED5-F8FFD5FDC980}"/>
    <cellStyle name="Calculation 4 13" xfId="592" xr:uid="{AAB5AA8F-92B8-4609-8596-EF3FCC4E2769}"/>
    <cellStyle name="Calculation 4 14" xfId="4110" xr:uid="{935E0671-4C0B-45EE-B342-747DFB2DC227}"/>
    <cellStyle name="Calculation 4 15" xfId="2809" xr:uid="{4E72AF38-B343-4004-87D8-A9508B059174}"/>
    <cellStyle name="Calculation 4 16" xfId="3417" xr:uid="{DBB14281-4D53-4DE7-B090-C6C4CA68E42B}"/>
    <cellStyle name="Calculation 4 17" xfId="3420" xr:uid="{43992993-A637-40E4-934A-C01E27E2C8F8}"/>
    <cellStyle name="Calculation 4 18" xfId="4111" xr:uid="{384ECC61-17FD-4095-AA2B-191A61352338}"/>
    <cellStyle name="Calculation 4 19" xfId="4114" xr:uid="{1E342770-6BF9-4678-A0B2-3B5721D89E29}"/>
    <cellStyle name="Calculation 4 2" xfId="325" xr:uid="{00000000-0005-0000-0000-000064000000}"/>
    <cellStyle name="Calculation 4 2 2" xfId="2404" xr:uid="{7C545F78-1C46-4FE2-89FE-798407EAE0F1}"/>
    <cellStyle name="Calculation 4 20" xfId="2810" xr:uid="{3FABE35E-47DE-479F-B594-09474F13781C}"/>
    <cellStyle name="Calculation 4 21" xfId="3418" xr:uid="{01395680-84AE-4309-A64C-39FAFBE37034}"/>
    <cellStyle name="Calculation 4 22" xfId="3421" xr:uid="{87BB941A-BC3F-4A1B-8B9C-9639AA789723}"/>
    <cellStyle name="Calculation 4 23" xfId="4112" xr:uid="{13F8949A-4046-4BFA-8329-8404EF4E264F}"/>
    <cellStyle name="Calculation 4 24" xfId="4115" xr:uid="{94590C58-4AEF-4ED9-9288-26D16A68600C}"/>
    <cellStyle name="Calculation 4 25" xfId="2489" xr:uid="{16931D7C-DA8B-4B44-B982-41719C8E1E73}"/>
    <cellStyle name="Calculation 4 26" xfId="2443" xr:uid="{5E5FC0A1-D7A3-4FEA-AA77-67809AEF4193}"/>
    <cellStyle name="Calculation 4 27" xfId="2401" xr:uid="{912D645B-F95B-4683-9554-3FA7BC13D406}"/>
    <cellStyle name="Calculation 4 3" xfId="600" xr:uid="{46E417FE-442B-4F0A-8045-5C9F176021B1}"/>
    <cellStyle name="Calculation 4 4" xfId="2525" xr:uid="{3B3546AA-D5F4-44EA-AD7B-FDFF288B9301}"/>
    <cellStyle name="Calculation 4 5" xfId="2531" xr:uid="{AA5F1DEE-5F26-4BE4-A88C-3CAAFB90ED9E}"/>
    <cellStyle name="Calculation 4 6" xfId="2533" xr:uid="{F651E140-EFB1-4EA3-A40D-F0EE5A5ECCB0}"/>
    <cellStyle name="Calculation 4 7" xfId="2535" xr:uid="{6661CA3F-160A-4E01-9605-F0EDF4A2FC49}"/>
    <cellStyle name="Calculation 4 8" xfId="2537" xr:uid="{182FE624-162D-4032-916F-50A601605C42}"/>
    <cellStyle name="Calculation 4 9" xfId="2539" xr:uid="{A9BEA39D-7751-4C86-89B1-F49088C67D1E}"/>
    <cellStyle name="Calculation 5" xfId="2406" xr:uid="{AB1628F9-9259-4B88-B12C-5F4570B31A5F}"/>
    <cellStyle name="Calculation 6" xfId="596" xr:uid="{44D55815-8CAD-46FE-97BC-2BDF056E4258}"/>
    <cellStyle name="Calculation 7" xfId="4117" xr:uid="{2AD20B51-8F3B-494C-9EB8-A2FF7049D7C2}"/>
    <cellStyle name="Calculation 8" xfId="4118" xr:uid="{40E96CF1-216B-440E-B02D-D66FE7EF584D}"/>
    <cellStyle name="Calculation 9" xfId="4119" xr:uid="{83F479CC-97E0-4586-BB28-73FC56F672E8}"/>
    <cellStyle name="Check Cell 1" xfId="3090" xr:uid="{73070341-C879-4F6D-8F3B-45DCEAA030E5}"/>
    <cellStyle name="Check Cell 1 1" xfId="4120" xr:uid="{269FF448-7B86-4C1E-AD20-2D37F53AEADD}"/>
    <cellStyle name="Check Cell 10" xfId="4123" xr:uid="{6CDE5520-4E2C-45CE-9025-D2221B134A8D}"/>
    <cellStyle name="Check Cell 11" xfId="4126" xr:uid="{32FB53D9-0704-4A72-AE35-DFFAC5FA9977}"/>
    <cellStyle name="Check Cell 12" xfId="4127" xr:uid="{E22620D0-10BF-4EFC-A45B-E363FDCE837F}"/>
    <cellStyle name="Check Cell 13" xfId="3843" xr:uid="{050F0C61-E3EF-4F6D-892F-496BE491061A}"/>
    <cellStyle name="Check Cell 14" xfId="4128" xr:uid="{B2C16C33-8361-41D2-ADC6-830ADCF85F9F}"/>
    <cellStyle name="Check Cell 2" xfId="223" xr:uid="{00000000-0005-0000-0000-000065000000}"/>
    <cellStyle name="Check Cell 2 2" xfId="2712" xr:uid="{16752A4E-557D-4EA5-A631-A2FCBF319B5F}"/>
    <cellStyle name="Check Cell 2 2 2" xfId="4129" xr:uid="{5EFA535D-2BA4-4D96-BF14-B716398F05AA}"/>
    <cellStyle name="Check Cell 2 3" xfId="2714" xr:uid="{1656D7C6-E60B-478C-9844-859EEE9F33D0}"/>
    <cellStyle name="Check Cell 2 4" xfId="2716" xr:uid="{153175D4-4DD6-4FBD-9ACA-E7355EF47625}"/>
    <cellStyle name="Check Cell 2 5" xfId="3093" xr:uid="{5A7C94D4-AC10-4900-B77F-13EEE433D124}"/>
    <cellStyle name="Check Cell 3" xfId="260" xr:uid="{00000000-0005-0000-0000-000066000000}"/>
    <cellStyle name="Check Cell 3 10" xfId="4130" xr:uid="{78146033-6C77-4C88-A37F-BC59C30B4DE5}"/>
    <cellStyle name="Check Cell 3 11" xfId="4131" xr:uid="{46383A51-B0C6-46ED-8838-794E7A7124EB}"/>
    <cellStyle name="Check Cell 3 12" xfId="4132" xr:uid="{4279DF5A-0389-4368-95CA-3F0195CDC190}"/>
    <cellStyle name="Check Cell 3 13" xfId="4133" xr:uid="{B77391E5-D6C5-4B3C-A2B8-E54B459F09C4}"/>
    <cellStyle name="Check Cell 3 14" xfId="4134" xr:uid="{AA9CF3DA-B880-4984-8C96-21452E66FA73}"/>
    <cellStyle name="Check Cell 3 15" xfId="4135" xr:uid="{FCD5CF82-E0F7-4DCE-A6E9-D129B4DCA5BF}"/>
    <cellStyle name="Check Cell 3 16" xfId="4137" xr:uid="{F11479AF-DD7C-4CB1-B22E-1EC09A2B3112}"/>
    <cellStyle name="Check Cell 3 17" xfId="4139" xr:uid="{B6DF6DBA-4BEA-420F-821B-3F6E00E43306}"/>
    <cellStyle name="Check Cell 3 18" xfId="4141" xr:uid="{D69BDB14-004F-4D53-95D3-79DB82EA6921}"/>
    <cellStyle name="Check Cell 3 19" xfId="4143" xr:uid="{47021CFE-42A9-456C-ACCF-09D2B504AB1C}"/>
    <cellStyle name="Check Cell 3 2" xfId="4145" xr:uid="{9ED29561-380E-42E0-980A-6BDE1011E7DB}"/>
    <cellStyle name="Check Cell 3 20" xfId="4136" xr:uid="{BDD9A3C1-BFBE-4454-8865-C57054944923}"/>
    <cellStyle name="Check Cell 3 21" xfId="4138" xr:uid="{52B8D699-5F57-4F86-B647-91FB8AB08135}"/>
    <cellStyle name="Check Cell 3 22" xfId="4140" xr:uid="{3112C311-6A3A-4F48-83AF-C545933D0539}"/>
    <cellStyle name="Check Cell 3 23" xfId="4142" xr:uid="{C8909B44-699B-4B18-9B7C-EABCE4AAF47C}"/>
    <cellStyle name="Check Cell 3 24" xfId="4144" xr:uid="{F24EDC54-DD34-458B-A47C-11ED73302ACC}"/>
    <cellStyle name="Check Cell 3 25" xfId="630" xr:uid="{78A029EB-1030-4FF9-B070-1C48429B3D8B}"/>
    <cellStyle name="Check Cell 3 26" xfId="699" xr:uid="{1C5725EC-DFCD-4FCD-B570-FD2D23A38ED4}"/>
    <cellStyle name="Check Cell 3 27" xfId="967" xr:uid="{1B0536A3-2BAE-48B0-A283-6440BBA27B87}"/>
    <cellStyle name="Check Cell 3 28" xfId="1065" xr:uid="{D89E4534-94A1-4D63-B8E6-ABE17FC479C0}"/>
    <cellStyle name="Check Cell 3 29" xfId="1123" xr:uid="{D0B4866B-A092-4F7B-BDD3-34059A0325DA}"/>
    <cellStyle name="Check Cell 3 3" xfId="4146" xr:uid="{05B2EBCC-69EB-46F3-A9F2-24A59C8877C3}"/>
    <cellStyle name="Check Cell 3 30" xfId="2699" xr:uid="{1490B183-BFFF-428E-AACA-EE5399A44357}"/>
    <cellStyle name="Check Cell 3 4" xfId="920" xr:uid="{4EAFD60D-68C6-4327-9D4D-E5C21DFE4184}"/>
    <cellStyle name="Check Cell 3 5" xfId="1167" xr:uid="{44B70424-4EB2-4C23-A9D3-9CFA2C75AB07}"/>
    <cellStyle name="Check Cell 3 6" xfId="2460" xr:uid="{AA705163-B8E0-4DFD-A486-08EB56065502}"/>
    <cellStyle name="Check Cell 3 7" xfId="4147" xr:uid="{EF4E2E1B-4EDC-49B2-B1A3-F2D3A329ABD8}"/>
    <cellStyle name="Check Cell 3 8" xfId="4149" xr:uid="{42860CE0-62D9-43B2-89B8-286D4307D21E}"/>
    <cellStyle name="Check Cell 3 9" xfId="4150" xr:uid="{D87F1421-0CA2-457B-8DF9-186718594114}"/>
    <cellStyle name="Check Cell 4" xfId="297" xr:uid="{00000000-0005-0000-0000-000067000000}"/>
    <cellStyle name="Check Cell 4 10" xfId="1228" xr:uid="{1C6ED438-8DFE-490D-81B2-91E5DA38D6EC}"/>
    <cellStyle name="Check Cell 4 11" xfId="1234" xr:uid="{30639268-953B-4BBF-A45F-A0695F6EC5B7}"/>
    <cellStyle name="Check Cell 4 12" xfId="2557" xr:uid="{48EDAC96-8AD1-4DE9-B942-55AA8D0769B9}"/>
    <cellStyle name="Check Cell 4 13" xfId="2563" xr:uid="{11EBCD0C-B943-4D81-BAC6-761298BF65C6}"/>
    <cellStyle name="Check Cell 4 14" xfId="2605" xr:uid="{5C3B2905-45E4-406F-9B45-58AEAAC34999}"/>
    <cellStyle name="Check Cell 4 15" xfId="2612" xr:uid="{E8716025-8EA4-4513-85CA-242F6FEB1D2A}"/>
    <cellStyle name="Check Cell 4 16" xfId="2620" xr:uid="{5B5F8220-1627-4DC8-9974-7B8458502CB0}"/>
    <cellStyle name="Check Cell 4 17" xfId="2626" xr:uid="{0D78C802-3A6F-49EF-80EE-B690BA41F367}"/>
    <cellStyle name="Check Cell 4 18" xfId="2633" xr:uid="{663AED76-E4AC-4E4E-A97C-E4ACEE565ECF}"/>
    <cellStyle name="Check Cell 4 19" xfId="2637" xr:uid="{B733260B-ECA0-40D4-AD6B-DB726F0D8074}"/>
    <cellStyle name="Check Cell 4 2" xfId="4151" xr:uid="{8C72EDEE-403D-4E72-974D-4C8919693944}"/>
    <cellStyle name="Check Cell 4 20" xfId="2613" xr:uid="{79C61923-E0D7-4F74-9F6D-7311F6EBC4D4}"/>
    <cellStyle name="Check Cell 4 21" xfId="2621" xr:uid="{0BB72A64-7DD7-43A4-A619-8238F05FB3A2}"/>
    <cellStyle name="Check Cell 4 22" xfId="2627" xr:uid="{18D536C0-B065-4456-8EBE-8B28AC687D65}"/>
    <cellStyle name="Check Cell 4 23" xfId="2634" xr:uid="{0DF5E743-ED84-4D27-BFD8-F45BAF455B2A}"/>
    <cellStyle name="Check Cell 4 24" xfId="2638" xr:uid="{563B649A-250A-444F-BEE6-BF1A8326180C}"/>
    <cellStyle name="Check Cell 4 25" xfId="2281" xr:uid="{B5A9EB5C-7F8A-478A-AD74-5257EBEFACDE}"/>
    <cellStyle name="Check Cell 4 26" xfId="2288" xr:uid="{EEEE4DA2-B206-4463-A194-FA40B1DAE674}"/>
    <cellStyle name="Check Cell 4 27" xfId="3096" xr:uid="{F672A48A-E516-4E35-8C80-5B85ECEA4A9D}"/>
    <cellStyle name="Check Cell 4 3" xfId="4152" xr:uid="{908E5682-0819-4335-B3BB-D1064D5C5CBD}"/>
    <cellStyle name="Check Cell 4 4" xfId="4153" xr:uid="{8AF2C340-4DC7-44E4-9F69-37101957DB70}"/>
    <cellStyle name="Check Cell 4 5" xfId="4154" xr:uid="{A60BBC78-CCF6-4F1E-ADD4-06AE9E571B33}"/>
    <cellStyle name="Check Cell 4 6" xfId="4155" xr:uid="{A20C1923-E34E-40BD-AE55-264B683410E9}"/>
    <cellStyle name="Check Cell 4 7" xfId="4156" xr:uid="{139D4659-C60B-4502-8C23-C4A11B374F88}"/>
    <cellStyle name="Check Cell 4 8" xfId="4157" xr:uid="{21DBD555-2013-4399-B3D6-EE0FFA55FC74}"/>
    <cellStyle name="Check Cell 4 9" xfId="4159" xr:uid="{0B6DB101-8335-4BE6-B2DB-C976DAD7BE26}"/>
    <cellStyle name="Check Cell 5" xfId="3100" xr:uid="{9940BA8C-AA02-478A-A50C-BB172E028C49}"/>
    <cellStyle name="Check Cell 6" xfId="3102" xr:uid="{C5D07A60-8525-4C52-B552-2E2EB0F8C6DC}"/>
    <cellStyle name="Check Cell 7" xfId="2338" xr:uid="{965907A7-0EEB-4FAC-99E3-3629601B7F0A}"/>
    <cellStyle name="Check Cell 8" xfId="2342" xr:uid="{078A3B09-0F97-4282-9799-1A104E40CD3B}"/>
    <cellStyle name="Check Cell 9" xfId="2345" xr:uid="{3B85E4A0-A684-4C5C-9353-817D8A5E328D}"/>
    <cellStyle name="ColStyle1" xfId="493" xr:uid="{BECBDB1C-0ED4-4320-8183-F894A0D7491A}"/>
    <cellStyle name="ColStyle2" xfId="4160" xr:uid="{EBF3FE48-D096-4AAC-B968-9DD543B052D1}"/>
    <cellStyle name="ColStyle3" xfId="4161" xr:uid="{D1C5F19D-CA77-49C5-8A86-D43055C7A2B5}"/>
    <cellStyle name="ColStyle4" xfId="4163" xr:uid="{8C161197-662B-44B1-BDB5-C4DA5F0BF903}"/>
    <cellStyle name="ColStyle5" xfId="4165" xr:uid="{B1B6B22D-58BA-425A-B33E-F0C870BE5489}"/>
    <cellStyle name="Comma [00]" xfId="3773" xr:uid="{95391013-281A-481C-A64B-6C7CABCC8708}"/>
    <cellStyle name="Comma [00] 2" xfId="3131" xr:uid="{FB454724-F56F-43E9-9563-A7E97F750FC3}"/>
    <cellStyle name="Comma 10" xfId="1569" xr:uid="{744D87FC-CA5F-470A-ADC1-A437C87AB1F0}"/>
    <cellStyle name="Comma 10 2" xfId="1017" xr:uid="{9ABF96E1-6087-4AF3-B312-C495E258D678}"/>
    <cellStyle name="Comma 10 2 2" xfId="3121" xr:uid="{3519DE9B-4A6C-435F-B1B2-4405FB81B7A7}"/>
    <cellStyle name="Comma 10 3" xfId="1022" xr:uid="{1190FCEF-F64D-48B7-BC5F-A71B102BE1C2}"/>
    <cellStyle name="Comma 11" xfId="1577" xr:uid="{380B8226-4ADF-4CCB-98D1-1D86D13AFBD4}"/>
    <cellStyle name="Comma 11 2" xfId="4166" xr:uid="{16859255-811D-4A3A-AFD2-AA6A0EC7F9AF}"/>
    <cellStyle name="Comma 11 3" xfId="4168" xr:uid="{12D5A2B3-D4F5-4F7F-9B50-F85599530E42}"/>
    <cellStyle name="Comma 12" xfId="1631" xr:uid="{607FBDFA-AA76-4F2B-9BB5-28C078461427}"/>
    <cellStyle name="Comma 12 2" xfId="3397" xr:uid="{21CED55E-4791-4C2E-9192-4C6591B1A258}"/>
    <cellStyle name="Comma 12 3" xfId="3400" xr:uid="{0BBF36F8-AB9E-4ECF-8857-E42C8F889257}"/>
    <cellStyle name="Comma 13" xfId="1637" xr:uid="{413FD23C-3D90-478B-B77B-35D82B777B61}"/>
    <cellStyle name="Comma 14" xfId="911" xr:uid="{AA7ED30B-6FD4-44C2-BDCC-CC2CA819F769}"/>
    <cellStyle name="Comma 15" xfId="1642" xr:uid="{265111F0-4C42-4AEA-921D-12DD666330A1}"/>
    <cellStyle name="Comma 16" xfId="1649" xr:uid="{1B1326D5-DF9F-45C7-9FBB-110C842716DF}"/>
    <cellStyle name="Comma 17" xfId="1656" xr:uid="{684161D4-53AC-4822-928B-0FBF2077D81F}"/>
    <cellStyle name="Comma 18" xfId="1151" xr:uid="{806E206E-A5F3-4CD9-AC67-2191C729BB24}"/>
    <cellStyle name="Comma 19" xfId="1664" xr:uid="{D5727D6C-42D9-4291-B084-DFD2AF095C6B}"/>
    <cellStyle name="Comma 2" xfId="1" xr:uid="{00000000-0005-0000-0000-000068000000}"/>
    <cellStyle name="Comma 2 2" xfId="4171" xr:uid="{A8B374FD-CCD0-4603-BD23-289DC5470047}"/>
    <cellStyle name="Comma 2 2 2" xfId="2600" xr:uid="{8D0DCFD9-C05C-427D-81A3-287C285EA64F}"/>
    <cellStyle name="Comma 2 2 2 2" xfId="4172" xr:uid="{2C3DCEE9-03A7-4FEF-B652-9773836D7A67}"/>
    <cellStyle name="Comma 2 2 2 3" xfId="4176" xr:uid="{1D39439C-9BF4-4C88-A77F-7E3A11F22631}"/>
    <cellStyle name="Comma 2 2 3" xfId="2607" xr:uid="{3B77E269-91BF-4349-B577-CEA62E241385}"/>
    <cellStyle name="Comma 2 2 3 2" xfId="4177" xr:uid="{A3E309A1-D40F-4E50-BF6F-D6611C1E3364}"/>
    <cellStyle name="Comma 2 2 4" xfId="2614" xr:uid="{1A192FD3-164A-41CB-AD4D-2473D35DF306}"/>
    <cellStyle name="Comma 2 2 4 2" xfId="3208" xr:uid="{8E61976B-9E96-4BAF-B827-2B87F49B2BFF}"/>
    <cellStyle name="Comma 2 2 4 2 2" xfId="3213" xr:uid="{DBA06333-6631-41FE-9B28-FAE97B077AF7}"/>
    <cellStyle name="Comma 2 2 4 3" xfId="3194" xr:uid="{3DF87EE3-1AF7-45DE-BE56-8D95C335B885}"/>
    <cellStyle name="Comma 2 2 5" xfId="2622" xr:uid="{6FFBCD11-64CC-4B45-BA43-07EB67FF5BB6}"/>
    <cellStyle name="Comma 2 2 6" xfId="2630" xr:uid="{31005E7E-2331-443C-A59A-21B0D3A647D1}"/>
    <cellStyle name="Comma 2 3" xfId="4178" xr:uid="{AD15CA7B-CBF1-4E53-902C-0A4A5DEBEB5D}"/>
    <cellStyle name="Comma 2 3 2" xfId="3854" xr:uid="{2B0168B9-3742-43B1-BA5C-D894F223E408}"/>
    <cellStyle name="Comma 2 3 3" xfId="4180" xr:uid="{6E55C9C7-D18A-4DF2-AB37-7C1C226E58AB}"/>
    <cellStyle name="Comma 2 4" xfId="4181" xr:uid="{5BF92973-8584-421B-9C11-9D1B4A3CB8FC}"/>
    <cellStyle name="Comma 2 4 2" xfId="3865" xr:uid="{84044AF3-C236-4433-A9E1-5F34A3CF9310}"/>
    <cellStyle name="Comma 2 5" xfId="4182" xr:uid="{A667EF92-911E-4F6D-9B29-1F3A1AC75AB5}"/>
    <cellStyle name="Comma 2 6" xfId="4183" xr:uid="{B03FBB1D-03A5-49D0-ABA9-4904C5BD7F4F}"/>
    <cellStyle name="Comma 2 7" xfId="4184" xr:uid="{BF3E547A-ABA6-4660-8692-C02BA7174C09}"/>
    <cellStyle name="Comma 2 8" xfId="3898" xr:uid="{4309F2A0-54D8-4A42-B89C-793A12A8E993}"/>
    <cellStyle name="Comma 20" xfId="1643" xr:uid="{0DB83D4A-8613-4CEC-8F95-2503E2585E41}"/>
    <cellStyle name="Comma 21" xfId="1650" xr:uid="{9D323506-A52B-4056-BD5E-D8E7EFB1112E}"/>
    <cellStyle name="Comma 22" xfId="1657" xr:uid="{82CCAB33-C1D1-40FF-BE52-D9877FF9EAFD}"/>
    <cellStyle name="Comma 23" xfId="1152" xr:uid="{9B4A9D4B-86A5-4854-9926-03B9497A3499}"/>
    <cellStyle name="Comma 24" xfId="1665" xr:uid="{1523F259-39E7-44E6-9910-C802622BDDE0}"/>
    <cellStyle name="Comma 25" xfId="1284" xr:uid="{1F1422DD-A4D6-4F4D-BB3F-185A994C4570}"/>
    <cellStyle name="Comma 26" xfId="1291" xr:uid="{E48D3B9D-49BD-4995-94CB-D283926E5FBD}"/>
    <cellStyle name="Comma 27" xfId="1673" xr:uid="{468F1E63-BB93-4B6B-A2F0-84268A7B726D}"/>
    <cellStyle name="Comma 28" xfId="1678" xr:uid="{81DCAAF2-A8D8-4669-A8FF-DBDC6FE185F2}"/>
    <cellStyle name="Comma 3" xfId="2" xr:uid="{00000000-0005-0000-0000-000069000000}"/>
    <cellStyle name="Comma 3 2" xfId="4185" xr:uid="{89C7884D-91D8-4052-883F-111418FFDA9C}"/>
    <cellStyle name="Comma 3 2 2" xfId="1175" xr:uid="{75A6E958-9F76-4C17-B87D-E32F2FA19EC8}"/>
    <cellStyle name="Comma 3 2 3" xfId="1178" xr:uid="{4FC7BDE7-4AA2-4CA0-8424-A219852D3184}"/>
    <cellStyle name="Comma 3 2 4" xfId="1181" xr:uid="{5FF23239-3960-4224-B5B6-306DC74A9DCC}"/>
    <cellStyle name="Comma 3 3" xfId="4186" xr:uid="{48D7D1ED-698C-4B4D-B8CC-4152ABE95982}"/>
    <cellStyle name="Comma 3 4" xfId="4187" xr:uid="{8CD62FAD-A1D6-4220-96E9-353B732AE6F4}"/>
    <cellStyle name="Comma 3 5" xfId="3900" xr:uid="{9A5ED5A2-92A4-4862-836F-0462F186CB60}"/>
    <cellStyle name="Comma 4" xfId="3902" xr:uid="{450405FB-5DE0-4AB2-B565-B2E8F388117D}"/>
    <cellStyle name="Comma 4 2" xfId="4188" xr:uid="{DDE251B3-3D52-4E87-921E-38DC1C7F5122}"/>
    <cellStyle name="Comma 4 2 2" xfId="4190" xr:uid="{4BB8D96B-3064-4825-84D8-F47BA304C73B}"/>
    <cellStyle name="Comma 4 2 3" xfId="4192" xr:uid="{1611C15E-E3D3-434C-AE0A-E7C2EDD4EC5D}"/>
    <cellStyle name="Comma 4 3" xfId="4193" xr:uid="{66F89E18-DBA1-4E1D-AD2A-39665E58DEF9}"/>
    <cellStyle name="Comma 4 3 2" xfId="3927" xr:uid="{BFB5E2E8-D370-4E8D-A648-3E80DD3C39EF}"/>
    <cellStyle name="Comma 4 4" xfId="3760" xr:uid="{337305CC-BB51-4248-AAA1-2805E936C72E}"/>
    <cellStyle name="Comma 4 5" xfId="4195" xr:uid="{C68A7427-EAE2-41DE-8323-4BCCAA23B6D2}"/>
    <cellStyle name="Comma 5" xfId="3904" xr:uid="{70B08A79-B975-429D-9353-260E9FDA0BFE}"/>
    <cellStyle name="Comma 5 2" xfId="3942" xr:uid="{01F8EBC6-ED03-4D3B-903D-0EEA6B7DA13A}"/>
    <cellStyle name="Comma 5 2 2" xfId="410" xr:uid="{41381251-5604-4887-BE32-1C455AFB9D40}"/>
    <cellStyle name="Comma 5 2 3" xfId="406" xr:uid="{DE2E1619-7A71-447E-817F-F07E4782D042}"/>
    <cellStyle name="Comma 5 3" xfId="3944" xr:uid="{A1D197D4-79AB-4F06-A181-AF611EF1A0D5}"/>
    <cellStyle name="Comma 5 3 2" xfId="3958" xr:uid="{6D2BD408-3A2D-45CE-920A-48C823A95E40}"/>
    <cellStyle name="Comma 5 4" xfId="3946" xr:uid="{27D0D1B4-40A1-49D4-BC8F-BAD429E7E8B1}"/>
    <cellStyle name="Comma 5 5" xfId="3948" xr:uid="{CE95E0E2-B4D2-44A0-9AEB-A84CFCC67E59}"/>
    <cellStyle name="Comma 6" xfId="3545" xr:uid="{1FA84ADA-E5A2-4905-A05A-4A1916125BD8}"/>
    <cellStyle name="Comma 6 2" xfId="4197" xr:uid="{CE36FAFB-154A-46F0-A640-CBFEA048308F}"/>
    <cellStyle name="Comma 6 2 2" xfId="4199" xr:uid="{0C8CD719-09B3-4AE9-BC5B-C3636FCFB689}"/>
    <cellStyle name="Comma 6 2 2 2" xfId="2665" xr:uid="{0678B3D2-9DF4-4EB5-A3CD-F28B7AA6F3FC}"/>
    <cellStyle name="Comma 6 2 3" xfId="4201" xr:uid="{47CEABDB-2B03-432D-BE93-320A743656B0}"/>
    <cellStyle name="Comma 6 3" xfId="4202" xr:uid="{C74CCE58-3FB4-43BA-9748-75A74085FF10}"/>
    <cellStyle name="Comma 6 3 2" xfId="3989" xr:uid="{D39E18CF-EC07-4CDF-BE3F-DFC2789C4459}"/>
    <cellStyle name="Comma 6 4" xfId="4203" xr:uid="{9C96A01A-CF51-4369-989F-375208CD5CB6}"/>
    <cellStyle name="Comma 6 4 2" xfId="4000" xr:uid="{E360D648-B933-4AB5-8DB0-40A745D6870D}"/>
    <cellStyle name="Comma 6 5" xfId="4204" xr:uid="{84985BC7-F536-4D2B-8BBD-A6FDDD5B7F26}"/>
    <cellStyle name="Comma 6 5 2" xfId="4205" xr:uid="{9CA9DDEF-4CEA-47D4-B62E-C7D868315C57}"/>
    <cellStyle name="Comma 6 6" xfId="4206" xr:uid="{3E210FBC-15FE-4ADC-B3E7-E4507DEE4CFD}"/>
    <cellStyle name="Comma 6 7" xfId="4207" xr:uid="{F2338FEC-951C-43DF-AD35-A8DE4689000D}"/>
    <cellStyle name="Comma 7" xfId="3548" xr:uid="{E7F56BDA-B580-46C8-8D5F-9C83F5848F90}"/>
    <cellStyle name="Comma 7 2" xfId="4208" xr:uid="{D868DA71-6C84-4F89-B60C-D2264C60F60E}"/>
    <cellStyle name="Comma 7 2 2" xfId="2753" xr:uid="{CE99BB9A-3112-4B81-B99B-835ADCECAB0D}"/>
    <cellStyle name="Comma 7 3" xfId="4209" xr:uid="{4AAFA764-B6DB-4017-BBAA-F1A5090007F3}"/>
    <cellStyle name="Comma 7 4" xfId="2395" xr:uid="{AE3EF358-B207-4827-A813-4DA028A9931A}"/>
    <cellStyle name="Comma 7 5" xfId="2397" xr:uid="{F54DCDA7-8FCB-4F6F-94DC-C1E1AD76F931}"/>
    <cellStyle name="Comma 8" xfId="3552" xr:uid="{31C1C175-3590-4086-802A-A4DE7374D790}"/>
    <cellStyle name="Comma 8 2" xfId="4211" xr:uid="{7BB629D1-89F5-4445-9530-CA0E2FFBD733}"/>
    <cellStyle name="Comma 8 2 2" xfId="512" xr:uid="{F63FE7C7-2AD9-457A-8F1A-ED5AF76A37B9}"/>
    <cellStyle name="Comma 8 3" xfId="4212" xr:uid="{9989FBA1-CC08-4BE8-B83F-FED78577BBC6}"/>
    <cellStyle name="Comma 8 3 2" xfId="4213" xr:uid="{07D7C22C-2133-46A0-99EB-88C5D1026E42}"/>
    <cellStyle name="Comma 8 4" xfId="1557" xr:uid="{828A2143-C176-451E-BDD1-B7DEE812DE8A}"/>
    <cellStyle name="Comma 8 5" xfId="1559" xr:uid="{F8684A1C-C6F9-4636-9F16-E24F779B35AD}"/>
    <cellStyle name="Comma 9" xfId="3556" xr:uid="{45C7D3A2-E55C-40D9-A8EC-3ABA284B6945}"/>
    <cellStyle name="Comma 9 2" xfId="4215" xr:uid="{D2AF9364-0AD9-4BC7-B47A-673695C8C870}"/>
    <cellStyle name="Comma 9 2 2" xfId="4216" xr:uid="{258DDFF3-B20D-4AC0-9FCE-E3DF41BC195A}"/>
    <cellStyle name="Comma 9 3" xfId="4217" xr:uid="{46AC71D5-C16D-4399-83EC-C61369FB4C46}"/>
    <cellStyle name="Comma 9 4" xfId="4218" xr:uid="{25ABB355-6286-4A6B-85C5-F654D4B683D4}"/>
    <cellStyle name="Comma0" xfId="4220" xr:uid="{DD434D7D-427E-4587-870C-489CB53A5824}"/>
    <cellStyle name="Currency [00]" xfId="2957" xr:uid="{06FC1F53-ED6E-42E5-B8EC-A9B8C6C46FA0}"/>
    <cellStyle name="Currency [00] 2" xfId="2197" xr:uid="{B30666CC-7DB6-4DB4-9864-4A6BBDEDB1A3}"/>
    <cellStyle name="Currency 10" xfId="4221" xr:uid="{24E20AE8-BA59-477D-91ED-793821A065A6}"/>
    <cellStyle name="Currency 11" xfId="2070" xr:uid="{006138A5-5DAB-486B-8FCC-5C438272A533}"/>
    <cellStyle name="Currency 12" xfId="2072" xr:uid="{DBFBE0C5-B80B-448A-816C-96085E9471FF}"/>
    <cellStyle name="Currency 13" xfId="4222" xr:uid="{53515BA5-3E5B-49E9-8FE8-D231C16A88D1}"/>
    <cellStyle name="Currency 14" xfId="4223" xr:uid="{6B7BFB9A-30CD-4579-80D2-D1A0F05B9783}"/>
    <cellStyle name="Currency 15" xfId="4224" xr:uid="{7AF69B77-1657-4893-BE44-761AA8DF7A67}"/>
    <cellStyle name="Currency 16" xfId="4225" xr:uid="{DB427773-BEF3-48AC-870F-EDC194A4B7F6}"/>
    <cellStyle name="Currency 17" xfId="4226" xr:uid="{E804348B-9DE2-469F-A4A5-0E5B653FBDC3}"/>
    <cellStyle name="Currency 2" xfId="4227" xr:uid="{275C2F24-F92F-4E10-9717-0D5C473A5CD4}"/>
    <cellStyle name="Currency 2 2" xfId="3646" xr:uid="{B44390D0-CE37-4BCC-A4CB-AC32FA723AB7}"/>
    <cellStyle name="Currency 2 2 2" xfId="4229" xr:uid="{4E470C3F-C489-480E-B071-4018BCD1716C}"/>
    <cellStyle name="Currency 2 2 3" xfId="4232" xr:uid="{3F44C030-27F2-44B0-9E30-7A621747F987}"/>
    <cellStyle name="Currency 2 3" xfId="3648" xr:uid="{4A536A79-EDCF-454F-9B9B-8DAE83751F16}"/>
    <cellStyle name="Currency 2 4" xfId="3651" xr:uid="{8DEC9169-DD32-4E16-A850-F294714978BA}"/>
    <cellStyle name="Currency 20" xfId="5858" xr:uid="{1250FB9D-8C3C-424D-93A4-07AC75C63740}"/>
    <cellStyle name="Currency 3" xfId="4233" xr:uid="{23B1914E-E353-4ACD-BCFD-1CD21235588B}"/>
    <cellStyle name="Currency 3 2" xfId="4234" xr:uid="{EF81953C-5BB5-49B5-8E74-E3DB14FC18E2}"/>
    <cellStyle name="Currency 3 3" xfId="4235" xr:uid="{4D51B159-54A7-4F4D-A1E4-DA9D0770A1CC}"/>
    <cellStyle name="Currency 4" xfId="4236" xr:uid="{2ECC03D1-5B5A-4211-A138-60D1E59568EA}"/>
    <cellStyle name="Currency 4 2" xfId="4238" xr:uid="{695C6EC4-047D-4C13-97A1-6B82CC343ED8}"/>
    <cellStyle name="Currency 4 2 2" xfId="4240" xr:uid="{2AFCDF8E-4A08-4BDA-BB18-F48297371C63}"/>
    <cellStyle name="Currency 4 2 2 2" xfId="2277" xr:uid="{9CB64058-87C5-49DB-A62C-DB346D93EEA7}"/>
    <cellStyle name="Currency 4 2 3" xfId="4241" xr:uid="{934F29D1-70A3-46A0-ACB5-E854A60C59B2}"/>
    <cellStyle name="Currency 4 2 3 2" xfId="4243" xr:uid="{3CCA7AB9-A0C2-40D1-9CB5-30BDA26D23D2}"/>
    <cellStyle name="Currency 4 2 4" xfId="4244" xr:uid="{664CAA3A-C348-427E-A6EC-B47CA203518B}"/>
    <cellStyle name="Currency 4 2 4 2" xfId="4246" xr:uid="{7A159977-2022-471D-96DF-17FC185BDD17}"/>
    <cellStyle name="Currency 4 2 5" xfId="2293" xr:uid="{B13FA38B-21C8-4D3D-AB80-5C078157D91B}"/>
    <cellStyle name="Currency 4 3" xfId="4248" xr:uid="{4C488EEB-3275-44BE-9B22-6BF4BAE06FCD}"/>
    <cellStyle name="Currency 4 4" xfId="4251" xr:uid="{D8EE765E-9820-4F03-969D-086D0FD00A98}"/>
    <cellStyle name="Currency 5" xfId="4254" xr:uid="{01961417-8795-483E-85E0-BB4E64D6686B}"/>
    <cellStyle name="Currency 5 2" xfId="3072" xr:uid="{0E67559C-5BD0-4101-BBDA-4310622EE29E}"/>
    <cellStyle name="Currency 5 2 2" xfId="1274" xr:uid="{DBD8ACA8-55B8-4715-AB07-E042B8F27BD9}"/>
    <cellStyle name="Currency 5 3" xfId="3074" xr:uid="{EDA49439-6D43-4094-BA61-E4E1439FFEB1}"/>
    <cellStyle name="Currency 5 3 2" xfId="4255" xr:uid="{357D9334-9219-4996-A2C3-86462AAFD95E}"/>
    <cellStyle name="Currency 5 4" xfId="3076" xr:uid="{3E9658FA-D62B-4997-B85A-6555855CDF9F}"/>
    <cellStyle name="Currency 5 4 2" xfId="4256" xr:uid="{5B59429B-10F4-4F37-BAC8-08080F5A8176}"/>
    <cellStyle name="Currency 5 5" xfId="3078" xr:uid="{74992230-3563-48F4-BE36-65FC68CA00DF}"/>
    <cellStyle name="Currency 5 6" xfId="3080" xr:uid="{6C1FB18E-EAC3-4686-AA12-86C8C1077339}"/>
    <cellStyle name="Currency 6" xfId="4257" xr:uid="{1967ECB6-97AB-43D0-B6BF-18F6DD13F919}"/>
    <cellStyle name="Currency 6 2" xfId="3105" xr:uid="{E5742BFB-28D7-4E59-AA1B-9996D2EAF485}"/>
    <cellStyle name="Currency 6 3" xfId="3107" xr:uid="{23006AC0-0A49-4120-9B97-3E021657CCD3}"/>
    <cellStyle name="Currency 7" xfId="4259" xr:uid="{25C0BF39-BC46-4C0B-A821-A20F46A05BEC}"/>
    <cellStyle name="Currency 7 2" xfId="3138" xr:uid="{7A45089E-D930-4DC2-B52E-B92DB0E3F532}"/>
    <cellStyle name="Currency 7 3" xfId="3142" xr:uid="{CF8C8FAB-0DD2-43D4-8F9D-373B07449A85}"/>
    <cellStyle name="Currency 8" xfId="4261" xr:uid="{58027BE9-3DE5-43B0-B50E-40FBF9CF42C9}"/>
    <cellStyle name="Currency 9" xfId="2025" xr:uid="{39882012-D069-4883-9A41-0559CC6A6165}"/>
    <cellStyle name="Currency0" xfId="4262" xr:uid="{ED6B430E-BC36-46A1-A431-006E749DB844}"/>
    <cellStyle name="Date Short" xfId="4263" xr:uid="{D871195F-6802-4FAB-8703-6045480FF811}"/>
    <cellStyle name="Date Short 2" xfId="4264" xr:uid="{C93B7AB1-94D6-4289-986F-AAC17EDE34EB}"/>
    <cellStyle name="Default_Uvuceni" xfId="4265" xr:uid="{A4CE7918-60C1-4AB9-A873-05CCEF1F7B52}"/>
    <cellStyle name="DELTA" xfId="4267" xr:uid="{51794112-F277-4E32-BE96-F581BFB4BB98}"/>
    <cellStyle name="Dezimal [0]_laroux" xfId="4269" xr:uid="{4DFD86CF-4EDA-41D2-8B5A-A80E6EC3F51F}"/>
    <cellStyle name="Dezimal_laroux" xfId="4271" xr:uid="{6E24638A-BF55-491D-844A-6EB3D0358515}"/>
    <cellStyle name="Dobro" xfId="8" builtinId="26" customBuiltin="1"/>
    <cellStyle name="Dobro 1" xfId="3283" xr:uid="{FC584951-8925-4FF5-A09C-ABB12DC323FC}"/>
    <cellStyle name="Dobro 2" xfId="4274" xr:uid="{C80C5FC4-8E2D-4EE1-864D-F4D878D4CA88}"/>
    <cellStyle name="Dobro 2 2" xfId="1392" xr:uid="{54FE7DE8-D82F-4EF6-AACE-CFF459F03C6A}"/>
    <cellStyle name="Dobro 2 3" xfId="1399" xr:uid="{0B098FF8-2589-4F66-BD5F-7681E676B9A1}"/>
    <cellStyle name="Dobro 3" xfId="607" xr:uid="{4A514B33-35D3-48B8-BC98-7170D9A7F1CB}"/>
    <cellStyle name="Dobro 4" xfId="820" xr:uid="{7ACC080A-EBFC-46D0-8D77-A0AF804411DF}"/>
    <cellStyle name="Dobro 5" xfId="822" xr:uid="{6459FAD6-6011-42E2-A94F-365A48D69698}"/>
    <cellStyle name="Dobro 6" xfId="4273" xr:uid="{854B12EF-73D7-4200-91E9-B736398C5015}"/>
    <cellStyle name="Eingabe" xfId="4277" xr:uid="{5E6EB1CD-B593-402C-A12F-C9BC45F1F59C}"/>
    <cellStyle name="Enter Currency (0)" xfId="4278" xr:uid="{E0A408EB-D8E5-49BE-A057-890B4D584C0E}"/>
    <cellStyle name="Enter Currency (0) 2" xfId="4279" xr:uid="{05F3DEFC-0583-4503-9C96-98321460068C}"/>
    <cellStyle name="Enter Currency (2)" xfId="4280" xr:uid="{B2DE920D-F411-4EC5-AEAE-B8A8BEDC5A5B}"/>
    <cellStyle name="Enter Currency (2) 2" xfId="662" xr:uid="{C5CFBF26-E550-4359-B9B1-3D891722D348}"/>
    <cellStyle name="Enter Units (0)" xfId="4281" xr:uid="{C094737D-CBB7-429B-A1A6-6B92FD44B44F}"/>
    <cellStyle name="Enter Units (0) 2" xfId="4282" xr:uid="{973ED83D-8F87-45AA-A3A7-7943B71AB64C}"/>
    <cellStyle name="Enter Units (1)" xfId="4023" xr:uid="{FA2B7E56-AC48-4245-864F-C63A91D6FE25}"/>
    <cellStyle name="Enter Units (1) 2" xfId="4285" xr:uid="{D87EEAFA-6545-4BF4-BA2B-806CA915B947}"/>
    <cellStyle name="Enter Units (2)" xfId="1278" xr:uid="{0F43ED07-7B24-47D0-97DE-B6F04FEA1F6A}"/>
    <cellStyle name="Enter Units (2) 2" xfId="1713" xr:uid="{38093FF4-CF01-4ACC-9F19-2C6364FC46C8}"/>
    <cellStyle name="Ergebnis" xfId="4288" xr:uid="{8F81C67D-6E19-405D-9245-31DB089066C4}"/>
    <cellStyle name="Erklärender Text" xfId="4289" xr:uid="{881F60E5-17D9-4E2E-871B-F33E3646CF9D}"/>
    <cellStyle name="Euro" xfId="4290" xr:uid="{4DE4B7A0-4B72-4534-9D41-E111B060A8C7}"/>
    <cellStyle name="Euro 10" xfId="4292" xr:uid="{B51E0877-DFD2-4608-81FC-F3E19D0F1EDC}"/>
    <cellStyle name="Euro 10 2" xfId="798" xr:uid="{7573BA63-061A-4A84-815A-B4D3B6A9FB30}"/>
    <cellStyle name="Euro 10 3" xfId="816" xr:uid="{E5C99017-97AC-4535-A1EB-4DECF20C1DA5}"/>
    <cellStyle name="Euro 11" xfId="4293" xr:uid="{0A426491-BD2C-4800-8192-5D12B975C5ED}"/>
    <cellStyle name="Euro 11 2" xfId="4295" xr:uid="{7C482F79-7F25-4D2F-A222-EE0478CFDB86}"/>
    <cellStyle name="Euro 11 3" xfId="4297" xr:uid="{171F81CC-C911-4F56-A42C-8DCF3993645E}"/>
    <cellStyle name="Euro 12" xfId="4298" xr:uid="{1372239A-06A3-40DF-AA43-A953C816772D}"/>
    <cellStyle name="Euro 12 2" xfId="4299" xr:uid="{D0400A89-B2C6-4D07-A34C-BBFC3EC14100}"/>
    <cellStyle name="Euro 12 3" xfId="4301" xr:uid="{BC145FFF-A3B7-4C5A-8473-37476D378A1B}"/>
    <cellStyle name="Euro 13" xfId="4302" xr:uid="{BCE45154-6D23-4C2D-BCC0-F4DC1595BD7C}"/>
    <cellStyle name="Euro 13 2" xfId="4303" xr:uid="{42EF4A39-4989-465A-ACCF-226DB1B8D433}"/>
    <cellStyle name="Euro 13 3" xfId="4305" xr:uid="{57234FDB-0307-4B99-84C0-EBE31498678C}"/>
    <cellStyle name="Euro 14" xfId="1807" xr:uid="{922EB461-4B5D-4CF9-9806-6B430D589663}"/>
    <cellStyle name="Euro 15" xfId="1810" xr:uid="{A7AEE1F1-AECC-4FA9-A85B-416F8501C84A}"/>
    <cellStyle name="Euro 16" xfId="4306" xr:uid="{DDB96FDD-09B2-4F20-8B13-3DDCA848E116}"/>
    <cellStyle name="Euro 2" xfId="4307" xr:uid="{558451ED-38A0-4FDB-B732-D265F8D9B904}"/>
    <cellStyle name="Euro 2 2" xfId="421" xr:uid="{A7763C9E-1D23-408D-B086-42DFCB117C06}"/>
    <cellStyle name="Euro 2 3" xfId="2321" xr:uid="{F7EEB1C2-67AC-4268-931D-2D9DDC78A609}"/>
    <cellStyle name="Euro 3" xfId="4309" xr:uid="{7FAA0772-BFBD-4637-9608-854D884E556F}"/>
    <cellStyle name="Euro 3 2" xfId="4314" xr:uid="{6E7ADC1A-D7FB-4935-BE31-4D6365D6D231}"/>
    <cellStyle name="Euro 3 3" xfId="811" xr:uid="{7B442BAA-E2A0-4475-9B3B-77541DB6041F}"/>
    <cellStyle name="Euro 4" xfId="2408" xr:uid="{C0CFE308-7B50-49EE-9909-0AC958C3E985}"/>
    <cellStyle name="Euro 4 2" xfId="4316" xr:uid="{9E165643-4A5F-4493-A98E-D4B55AE3075D}"/>
    <cellStyle name="Euro 4 3" xfId="4318" xr:uid="{533F3B9C-C647-4288-8329-F0650270662B}"/>
    <cellStyle name="Euro 5" xfId="802" xr:uid="{F63FA9B8-1F79-4689-9E46-F90A307B4028}"/>
    <cellStyle name="Euro 5 2" xfId="4321" xr:uid="{FEA15856-DBA0-4036-9680-87AE623A034E}"/>
    <cellStyle name="Euro 5 3" xfId="4323" xr:uid="{38ECE4FA-9FA2-4108-BC03-BE695488B10C}"/>
    <cellStyle name="Euro 6" xfId="2841" xr:uid="{B41A2428-F66A-4C2A-AD61-A18D8359A582}"/>
    <cellStyle name="Euro 6 2" xfId="4325" xr:uid="{74EF4724-91E9-4622-B520-0BE87A62796E}"/>
    <cellStyle name="Euro 6 3" xfId="4327" xr:uid="{F90DE77B-08EE-4ACF-96AC-DFFF2D270C25}"/>
    <cellStyle name="Euro 7" xfId="2845" xr:uid="{F1939B38-E0CB-46DB-8ABF-2404BBCDAC8A}"/>
    <cellStyle name="Euro 7 2" xfId="667" xr:uid="{7DD5BAC9-E242-4B00-9FA3-23420D6C8898}"/>
    <cellStyle name="Euro 7 3" xfId="674" xr:uid="{32F1A0CE-BA1B-4F0A-8D61-73AFBDE8A942}"/>
    <cellStyle name="Euro 8" xfId="2847" xr:uid="{046D2F59-660B-4538-9C20-0B34003449DD}"/>
    <cellStyle name="Euro 8 2" xfId="4328" xr:uid="{1F40CEAF-F62D-4F21-96A2-B7F737A8D9D4}"/>
    <cellStyle name="Euro 8 3" xfId="4329" xr:uid="{368CE762-0B97-4BE1-BB13-E440CC2A5E90}"/>
    <cellStyle name="Euro 9" xfId="2849" xr:uid="{16E4A56A-D336-4E9C-B662-D7484CE3C004}"/>
    <cellStyle name="Euro 9 2" xfId="4330" xr:uid="{4B6A2624-B971-429D-8B4C-3A2E8C193144}"/>
    <cellStyle name="Euro 9 3" xfId="4331" xr:uid="{A79A798B-473F-443F-B735-2BB4E595C485}"/>
    <cellStyle name="Excel Built-in Bad" xfId="1462" xr:uid="{3B3EBADD-CF5D-44B8-9D15-6E9922AB05D9}"/>
    <cellStyle name="Excel Built-in Good" xfId="2544" xr:uid="{D8A333B4-CDC2-4A10-B00D-C110B23CA75C}"/>
    <cellStyle name="Excel Built-in Neutral" xfId="1337" xr:uid="{4935BC70-126D-4622-BCE8-10830A77DCEB}"/>
    <cellStyle name="Excel Built-in Normal" xfId="351" xr:uid="{9A1FF0C2-15C0-4650-890E-4354CBD2FC9F}"/>
    <cellStyle name="Excel Built-in Normal 2" xfId="4322" xr:uid="{836EE8AC-1BA7-4AE8-965E-5A98AB49A22D}"/>
    <cellStyle name="Explanatory Text 1" xfId="2356" xr:uid="{1A9A25E4-FAAE-4117-9FEE-E2322A3B8FE1}"/>
    <cellStyle name="Explanatory Text 1 1" xfId="4332" xr:uid="{3956CA85-B850-4772-8FED-884E952BB1E1}"/>
    <cellStyle name="Explanatory Text 10" xfId="3695" xr:uid="{1B81C661-EAFB-4A1F-B113-F86B12B854D3}"/>
    <cellStyle name="Explanatory Text 11" xfId="3698" xr:uid="{52258251-1194-4C98-AA62-E431B153D5D5}"/>
    <cellStyle name="Explanatory Text 12" xfId="3701" xr:uid="{0F0E5709-6F53-408C-B349-6CCF889A3709}"/>
    <cellStyle name="Explanatory Text 13" xfId="3702" xr:uid="{61B0E61E-B7DB-4DD7-AF1D-51A962CCC9D7}"/>
    <cellStyle name="Explanatory Text 14" xfId="3706" xr:uid="{BAAD2F9E-A6FB-4FCF-8EDF-101CDB174BDB}"/>
    <cellStyle name="Explanatory Text 2" xfId="224" xr:uid="{00000000-0005-0000-0000-00006D000000}"/>
    <cellStyle name="Explanatory Text 2 2" xfId="3364" xr:uid="{EF6C37A6-6FFD-4272-8D66-4CF437B571F1}"/>
    <cellStyle name="Explanatory Text 3" xfId="261" xr:uid="{00000000-0005-0000-0000-00006E000000}"/>
    <cellStyle name="Explanatory Text 3 10" xfId="2166" xr:uid="{F1AD1DB0-3A7A-45F5-9E5D-EBFCD3473027}"/>
    <cellStyle name="Explanatory Text 3 11" xfId="4333" xr:uid="{CDA7B56D-E00F-4FC8-B92C-D70BE575DDE6}"/>
    <cellStyle name="Explanatory Text 3 12" xfId="4334" xr:uid="{427B98AE-2112-47FA-BEBF-90C10D8C0B77}"/>
    <cellStyle name="Explanatory Text 3 13" xfId="4335" xr:uid="{C93FFAA9-6050-4BE8-BE4D-5CF857AEFD39}"/>
    <cellStyle name="Explanatory Text 3 14" xfId="4336" xr:uid="{D2A90A0F-E82B-415C-9DF7-EA94BE26E6AC}"/>
    <cellStyle name="Explanatory Text 3 15" xfId="4337" xr:uid="{843D5348-93F8-4313-BECD-E4D7CD6D7D19}"/>
    <cellStyle name="Explanatory Text 3 16" xfId="4339" xr:uid="{F0779829-CC66-437F-B7B1-5ACF19DF0F83}"/>
    <cellStyle name="Explanatory Text 3 17" xfId="779" xr:uid="{3AD22E40-09D3-45CE-94A2-68847B9C6CD0}"/>
    <cellStyle name="Explanatory Text 3 18" xfId="4341" xr:uid="{AC89F1D9-5CEC-4BE1-B0EE-1E4CA68B541B}"/>
    <cellStyle name="Explanatory Text 3 19" xfId="4343" xr:uid="{EC7EF8C7-9F8C-4067-BA0B-4D2FB81EDF05}"/>
    <cellStyle name="Explanatory Text 3 2" xfId="4345" xr:uid="{F43042AD-EB22-4862-B9FA-341BCC6D94E1}"/>
    <cellStyle name="Explanatory Text 3 20" xfId="4338" xr:uid="{25D6C67C-DC3E-41BA-A163-82DE2079EB72}"/>
    <cellStyle name="Explanatory Text 3 21" xfId="4340" xr:uid="{705CB24C-9A6D-4B74-9350-CD6ACC2A13B0}"/>
    <cellStyle name="Explanatory Text 3 22" xfId="780" xr:uid="{A4757C13-032B-4FFE-8E99-89C3B1792E4D}"/>
    <cellStyle name="Explanatory Text 3 23" xfId="4342" xr:uid="{CDF7C097-D01D-427E-8526-911AD809938A}"/>
    <cellStyle name="Explanatory Text 3 24" xfId="4344" xr:uid="{D2607478-E74E-4984-8D3E-E561C156DC71}"/>
    <cellStyle name="Explanatory Text 3 25" xfId="1566" xr:uid="{4D8EC6CD-1F19-4403-88E6-B2AAE3AAE6BF}"/>
    <cellStyle name="Explanatory Text 3 26" xfId="1573" xr:uid="{B4920FE4-C6E2-469B-8B44-D99E3087FFF3}"/>
    <cellStyle name="Explanatory Text 3 27" xfId="1628" xr:uid="{0B370373-84EC-4514-A185-AECD1624B439}"/>
    <cellStyle name="Explanatory Text 3 28" xfId="1634" xr:uid="{B9E8BAB8-ECCA-49C8-8317-E230B2A70FFA}"/>
    <cellStyle name="Explanatory Text 3 29" xfId="907" xr:uid="{794D38C0-0AA1-4D19-95D8-1E7A8B902FBA}"/>
    <cellStyle name="Explanatory Text 3 3" xfId="2877" xr:uid="{8686C163-CE1A-45C2-8950-8C1AA481B2F9}"/>
    <cellStyle name="Explanatory Text 3 4" xfId="2067" xr:uid="{3AFDDC3D-B424-4874-B474-E57577BCD05F}"/>
    <cellStyle name="Explanatory Text 3 5" xfId="2079" xr:uid="{2E5DD7B7-13D0-48EE-9CA6-6500EB123272}"/>
    <cellStyle name="Explanatory Text 3 6" xfId="2901" xr:uid="{977D4037-D236-4385-8D4C-6C24D9FEAD81}"/>
    <cellStyle name="Explanatory Text 3 7" xfId="2903" xr:uid="{7226B1CB-6AB1-483F-887D-512880263EC0}"/>
    <cellStyle name="Explanatory Text 3 8" xfId="2907" xr:uid="{B9CF4EC1-D582-4B2B-861C-A3AE28ADD6F5}"/>
    <cellStyle name="Explanatory Text 3 9" xfId="4346" xr:uid="{CFA0E1E5-8F5B-40A6-942E-7D5EF9EDC1D9}"/>
    <cellStyle name="Explanatory Text 4" xfId="298" xr:uid="{00000000-0005-0000-0000-00006F000000}"/>
    <cellStyle name="Explanatory Text 4 10" xfId="828" xr:uid="{9A9587DA-576A-42BC-9901-42564801D370}"/>
    <cellStyle name="Explanatory Text 4 11" xfId="843" xr:uid="{7FA6ADA3-4C26-4B52-9C3D-A72CD3E6CE02}"/>
    <cellStyle name="Explanatory Text 4 12" xfId="458" xr:uid="{E8B9A0F4-625E-4CEA-9805-E1E5545BE120}"/>
    <cellStyle name="Explanatory Text 4 13" xfId="4347" xr:uid="{F0369FB8-50B1-42BB-B117-77C30865D3F6}"/>
    <cellStyle name="Explanatory Text 4 14" xfId="4348" xr:uid="{03EAF3B3-B38D-4FC7-8CB6-CB2C318B515F}"/>
    <cellStyle name="Explanatory Text 4 15" xfId="4349" xr:uid="{A7FAA39E-D3EE-4C04-8EB3-393B3C691E8C}"/>
    <cellStyle name="Explanatory Text 4 16" xfId="4351" xr:uid="{773CBCAE-51BF-455E-BF0B-997392272BEA}"/>
    <cellStyle name="Explanatory Text 4 17" xfId="4353" xr:uid="{3ED3655C-73C2-4C8F-8894-CF8EE04465DC}"/>
    <cellStyle name="Explanatory Text 4 18" xfId="4355" xr:uid="{BF0D6088-D374-4E67-B179-5B6654E73963}"/>
    <cellStyle name="Explanatory Text 4 19" xfId="4357" xr:uid="{CDB418F2-885A-46E9-8F50-934A104662A9}"/>
    <cellStyle name="Explanatory Text 4 2" xfId="540" xr:uid="{6845E699-674B-44F5-AC74-A2336761CEBE}"/>
    <cellStyle name="Explanatory Text 4 20" xfId="4350" xr:uid="{F0A057DD-B4EA-44B3-BB5B-21420C28E0B1}"/>
    <cellStyle name="Explanatory Text 4 21" xfId="4352" xr:uid="{E72A8C13-8CAC-45CA-90C1-A1238334A365}"/>
    <cellStyle name="Explanatory Text 4 22" xfId="4354" xr:uid="{54EDA16F-B002-41BF-85A1-ED43D6778E1C}"/>
    <cellStyle name="Explanatory Text 4 23" xfId="4356" xr:uid="{8732C5A1-F4EB-4019-A025-6E46771430FC}"/>
    <cellStyle name="Explanatory Text 4 24" xfId="4358" xr:uid="{D5688D77-45B3-48B1-ABC4-63D13549A1E2}"/>
    <cellStyle name="Explanatory Text 4 25" xfId="4359" xr:uid="{D806FC69-0F1D-43D7-9F0F-95993564D470}"/>
    <cellStyle name="Explanatory Text 4 26" xfId="4360" xr:uid="{DFEB295A-9025-4E22-A514-004CC4C151F5}"/>
    <cellStyle name="Explanatory Text 4 3" xfId="488" xr:uid="{37439BD3-61CB-4208-AE2C-0111193D84AF}"/>
    <cellStyle name="Explanatory Text 4 4" xfId="2570" xr:uid="{A7FA59F7-205D-463A-8C5F-D6D7A644FCDF}"/>
    <cellStyle name="Explanatory Text 4 5" xfId="2574" xr:uid="{C0609177-4AC7-45B2-B363-48519D18623A}"/>
    <cellStyle name="Explanatory Text 4 6" xfId="2579" xr:uid="{CCC1986F-32BA-473F-B22A-982B1FE5E4D0}"/>
    <cellStyle name="Explanatory Text 4 7" xfId="4364" xr:uid="{6B1D2B51-B300-4EF6-B101-7BA6A8737720}"/>
    <cellStyle name="Explanatory Text 4 8" xfId="4367" xr:uid="{1186D520-A12F-44B0-8CE6-72163F8D6897}"/>
    <cellStyle name="Explanatory Text 4 9" xfId="4370" xr:uid="{66651B59-C853-4085-B055-755F67630440}"/>
    <cellStyle name="Explanatory Text 5" xfId="1883" xr:uid="{EDA752C3-FB26-4BF2-9A88-D0C98ECDF039}"/>
    <cellStyle name="Explanatory Text 6" xfId="1938" xr:uid="{08DA5616-69BD-42E9-9DD2-4BC1E77347A3}"/>
    <cellStyle name="Explanatory Text 7" xfId="1947" xr:uid="{1D0AA6E7-CC10-4F2E-AC0E-56FEE80A07C7}"/>
    <cellStyle name="Explanatory Text 8" xfId="1956" xr:uid="{1E784AA2-6750-492D-ACEE-C6FC41C5E0B2}"/>
    <cellStyle name="Explanatory Text 9" xfId="877" xr:uid="{626D1751-22B6-4E96-B0E4-5EEBA31DC92D}"/>
    <cellStyle name="Flag" xfId="4372" xr:uid="{8AF5E942-7D01-498F-8C84-1252B1F96C10}"/>
    <cellStyle name="Good 1" xfId="4374" xr:uid="{A2A2B5DE-209A-4D02-92BA-B55A2C9B9E9D}"/>
    <cellStyle name="Good 1 1" xfId="3000" xr:uid="{87F39EDC-2BCE-469A-B454-1D9378E9EF5B}"/>
    <cellStyle name="Good 10" xfId="4375" xr:uid="{20CAE6B1-A09A-49C5-8642-925314A7EAE2}"/>
    <cellStyle name="Good 11" xfId="4376" xr:uid="{9B382C46-784F-463C-93A6-0A87E6668971}"/>
    <cellStyle name="Good 12" xfId="4377" xr:uid="{58B61435-6BF2-4346-BAFB-0A38EA8552C8}"/>
    <cellStyle name="Good 13" xfId="4378" xr:uid="{4D12943C-9834-40B0-8964-3B15F08CF54F}"/>
    <cellStyle name="Good 14" xfId="4379" xr:uid="{F1E3CAD1-3E95-4DB2-B9F2-F7B13E623AF7}"/>
    <cellStyle name="Good 2" xfId="4382" xr:uid="{38D8E744-D59E-46FC-AF73-FD683DF9083A}"/>
    <cellStyle name="Good 2 2" xfId="4383" xr:uid="{D830124D-F3C2-4E5A-A7D7-6C47967FEB71}"/>
    <cellStyle name="Good 2 2 2" xfId="2336" xr:uid="{0FB91ACC-1D93-471D-9AB1-9ED4BC23528D}"/>
    <cellStyle name="Good 2 3" xfId="1212" xr:uid="{739F8A30-EA94-42E1-B4F8-C5888A0DAF07}"/>
    <cellStyle name="Good 2 4" xfId="4384" xr:uid="{53E4F662-FC52-41DD-87A4-790EB5C3A482}"/>
    <cellStyle name="Good 3" xfId="4386" xr:uid="{34B9E5E1-E8BF-416C-9261-1062A36F4E1E}"/>
    <cellStyle name="Good 3 10" xfId="4388" xr:uid="{6A5E1C0E-4E68-4C2F-B268-DCB8999728F5}"/>
    <cellStyle name="Good 3 11" xfId="4392" xr:uid="{302AD00F-1350-46FE-8850-FE2819C9415A}"/>
    <cellStyle name="Good 3 12" xfId="4395" xr:uid="{3C90368C-6A4D-4DEF-A9B8-901F46631705}"/>
    <cellStyle name="Good 3 13" xfId="4396" xr:uid="{264983F6-C9F1-4E58-9623-B0E3230BF106}"/>
    <cellStyle name="Good 3 14" xfId="4397" xr:uid="{4485F589-0DE3-40F6-BECC-F76F5841F036}"/>
    <cellStyle name="Good 3 15" xfId="4398" xr:uid="{800580FE-0503-4325-B1D5-EF4014AEA8B2}"/>
    <cellStyle name="Good 3 16" xfId="4400" xr:uid="{2633C67C-8899-4699-8993-3A0A8B8D8F15}"/>
    <cellStyle name="Good 3 17" xfId="4402" xr:uid="{37716951-949D-4A63-A2DF-F7A54B5F1EEA}"/>
    <cellStyle name="Good 3 18" xfId="1356" xr:uid="{B7472E2D-39FA-48D5-9A5C-BA1689C94BEB}"/>
    <cellStyle name="Good 3 19" xfId="4404" xr:uid="{782F715F-E679-4329-A1D9-3965FADB951E}"/>
    <cellStyle name="Good 3 2" xfId="2251" xr:uid="{04C4B3EE-95F8-4922-BFCD-19FF3A8BCECB}"/>
    <cellStyle name="Good 3 20" xfId="4399" xr:uid="{05F16DDB-AD9F-4F3C-8B44-74C25CE0B604}"/>
    <cellStyle name="Good 3 21" xfId="4401" xr:uid="{A59C56CA-900F-4F1B-B94B-DFC1F0DFBBA8}"/>
    <cellStyle name="Good 3 22" xfId="4403" xr:uid="{C648CEC0-C9F4-479A-8DBB-681214625802}"/>
    <cellStyle name="Good 3 23" xfId="1357" xr:uid="{44AF8974-7A64-47E0-9C3C-6A51C4FAB3EC}"/>
    <cellStyle name="Good 3 24" xfId="4405" xr:uid="{0D3E6B49-C2CA-417F-80CD-2FC7BCBA3B4D}"/>
    <cellStyle name="Good 3 25" xfId="4406" xr:uid="{D818B23D-BADE-41FF-9D20-09CFC68BD595}"/>
    <cellStyle name="Good 3 26" xfId="4407" xr:uid="{47757D89-C4B6-40B2-B4CB-6D663DA078E0}"/>
    <cellStyle name="Good 3 27" xfId="4408" xr:uid="{C7A3A2B7-DDE8-4019-A0F4-7054609829F1}"/>
    <cellStyle name="Good 3 28" xfId="4409" xr:uid="{D3817274-7C92-4D90-8E1D-7E94365B3848}"/>
    <cellStyle name="Good 3 29" xfId="4017" xr:uid="{24F06E92-651D-45D9-9A81-FA9F2B2BBBA6}"/>
    <cellStyle name="Good 3 3" xfId="2254" xr:uid="{A4A839E9-121F-4131-BC56-D917290A5284}"/>
    <cellStyle name="Good 3 4" xfId="4411" xr:uid="{16FEDCFD-8A5A-4929-A086-AEF0E49AA9D5}"/>
    <cellStyle name="Good 3 5" xfId="4412" xr:uid="{3C47734B-BA95-48AF-BA2E-176E070EF9D3}"/>
    <cellStyle name="Good 3 6" xfId="4413" xr:uid="{A662E8C9-40D5-4AAF-B061-49BDD783FCC0}"/>
    <cellStyle name="Good 3 7" xfId="4414" xr:uid="{1BC7F08C-1658-4DAB-9906-8735FDFE1649}"/>
    <cellStyle name="Good 3 8" xfId="4415" xr:uid="{ED1AE4F8-9F55-4BD5-B834-490C317B5489}"/>
    <cellStyle name="Good 3 9" xfId="4416" xr:uid="{9AACA358-1834-42D2-975B-B1C4939A253E}"/>
    <cellStyle name="Good 4" xfId="4418" xr:uid="{9FB64522-C0F7-4B77-8047-C742D05A2363}"/>
    <cellStyle name="Good 4 10" xfId="1049" xr:uid="{116CA79A-49C6-410D-8A20-669D2314ED29}"/>
    <cellStyle name="Good 4 11" xfId="1055" xr:uid="{7C1E7825-B95E-439D-B403-372D53905902}"/>
    <cellStyle name="Good 4 12" xfId="1408" xr:uid="{20F63DE4-281E-44EB-A31B-F9C89D218AE7}"/>
    <cellStyle name="Good 4 13" xfId="1414" xr:uid="{3B124737-6F0B-4DC9-9D13-49569D9E3A31}"/>
    <cellStyle name="Good 4 14" xfId="1426" xr:uid="{0A1B1AF1-6F8C-4615-A2D4-EE5A14E36283}"/>
    <cellStyle name="Good 4 15" xfId="1433" xr:uid="{AE6C8D0E-C35C-4A5B-BB59-D52C336DC977}"/>
    <cellStyle name="Good 4 16" xfId="1444" xr:uid="{C7897FB4-F8A0-4F28-8652-96FEEDF68F24}"/>
    <cellStyle name="Good 4 17" xfId="4419" xr:uid="{7FE9DC59-482C-4EF7-A56F-83D2B886F8B6}"/>
    <cellStyle name="Good 4 18" xfId="4421" xr:uid="{E49442BC-DC4D-4F28-BC90-810CD6AA7EEA}"/>
    <cellStyle name="Good 4 19" xfId="4423" xr:uid="{19F48BE3-B5AD-4A84-BD1D-B2555037DE4B}"/>
    <cellStyle name="Good 4 2" xfId="1900" xr:uid="{DF9DE424-0C6D-4F02-BAD5-BAD5A2CC8AAF}"/>
    <cellStyle name="Good 4 20" xfId="1434" xr:uid="{87811E1D-CCB2-4DE3-A9CB-EC21CE633B46}"/>
    <cellStyle name="Good 4 21" xfId="1445" xr:uid="{40F0C7CB-78E3-47C8-924A-2732DDD2C7F3}"/>
    <cellStyle name="Good 4 22" xfId="4420" xr:uid="{A55F5B0D-4ACF-4D74-9911-C3F717EAB637}"/>
    <cellStyle name="Good 4 23" xfId="4422" xr:uid="{C9349EB0-DC00-429F-9805-ECFC185D250A}"/>
    <cellStyle name="Good 4 24" xfId="4424" xr:uid="{4FF59A16-D89D-4BDE-8EAD-6B8E9EF3D887}"/>
    <cellStyle name="Good 4 25" xfId="2688" xr:uid="{4D5BFBBE-6013-454E-825A-2A81BA3722BA}"/>
    <cellStyle name="Good 4 26" xfId="2691" xr:uid="{41701AB4-45A0-4846-8176-C011570DC37F}"/>
    <cellStyle name="Good 4 3" xfId="1903" xr:uid="{66B92759-6BAC-45FD-87AD-7BD24E383B8B}"/>
    <cellStyle name="Good 4 4" xfId="1905" xr:uid="{2B6C9FD9-9D28-4F57-9ECC-14DEFF3CEEE4}"/>
    <cellStyle name="Good 4 5" xfId="4425" xr:uid="{7337CA27-5FA0-4528-B07D-D360A817B98B}"/>
    <cellStyle name="Good 4 6" xfId="4426" xr:uid="{82C74FD3-8977-4FFD-BEA0-BF153E4C3880}"/>
    <cellStyle name="Good 4 7" xfId="4427" xr:uid="{3B7F2A49-4A21-46CB-BBA3-1E9DA0B58306}"/>
    <cellStyle name="Good 4 8" xfId="4428" xr:uid="{0BD354CA-CE2A-4384-9AEB-B377D1970D05}"/>
    <cellStyle name="Good 4 9" xfId="4429" xr:uid="{9115A21B-7BFE-42C0-BA8B-1833D7592380}"/>
    <cellStyle name="Good 5" xfId="4431" xr:uid="{51F34FD8-4989-4DC3-9BB5-D58DFB57A8C6}"/>
    <cellStyle name="Good 6" xfId="477" xr:uid="{E97D9BE4-AF2B-43F0-9AC2-CE6569E612E7}"/>
    <cellStyle name="Good 7" xfId="498" xr:uid="{FF9A4A33-CB2E-4C7D-9E90-F2FAFFAF5785}"/>
    <cellStyle name="Good 8" xfId="516" xr:uid="{BB71EC41-2642-4FFB-A948-F3926F1EDAAF}"/>
    <cellStyle name="Good 9" xfId="529" xr:uid="{1DDD5007-CD53-4A71-ABD2-A7C3E222E65A}"/>
    <cellStyle name="Grey" xfId="330" xr:uid="{00000000-0005-0000-0000-000070000000}"/>
    <cellStyle name="Grey 2" xfId="737" xr:uid="{53310888-7FF2-482C-BAB0-3B3DD956CB85}"/>
    <cellStyle name="Gut" xfId="2295" xr:uid="{E5A5EBBF-34DF-4B58-BE81-BC3E640AA76B}"/>
    <cellStyle name="H1" xfId="331" xr:uid="{00000000-0005-0000-0000-000071000000}"/>
    <cellStyle name="Header1" xfId="4249" xr:uid="{045C29F3-12E6-47C7-B1DE-9B63F6B53373}"/>
    <cellStyle name="Header1 2" xfId="4432" xr:uid="{1BC9F522-E14A-4741-942C-7BED2E222872}"/>
    <cellStyle name="Header2" xfId="4252" xr:uid="{1ABC00F6-BB2A-447C-A149-DBEA9C6A50E1}"/>
    <cellStyle name="Header2 2" xfId="982" xr:uid="{E409554A-E985-42A7-97A6-FB9A6F88586A}"/>
    <cellStyle name="Heading 1 1" xfId="4433" xr:uid="{80D6D1B3-50A6-4B1A-A7EF-F8858CADC284}"/>
    <cellStyle name="Heading 1 1 1" xfId="4434" xr:uid="{CFB31510-44FB-47D5-A267-117F36D4F4B9}"/>
    <cellStyle name="Heading 1 10" xfId="4230" xr:uid="{C920A756-793F-4EFD-8CF0-E51379B3C738}"/>
    <cellStyle name="Heading 1 11" xfId="4435" xr:uid="{33A4CAA5-E293-4A2D-9616-BB1B674CA324}"/>
    <cellStyle name="Heading 1 12" xfId="4437" xr:uid="{64F22240-AFF9-4660-AB82-D1D90EFC94FA}"/>
    <cellStyle name="Heading 1 13" xfId="4439" xr:uid="{F73B9B0D-A201-4E9F-A6A4-33CFD9EA4696}"/>
    <cellStyle name="Heading 1 14" xfId="4441" xr:uid="{FF6FEE2D-64AE-49ED-8D30-9BDA661F39B0}"/>
    <cellStyle name="Heading 1 15" xfId="4443" xr:uid="{0AECBA95-DFAA-4E27-A426-D59CA73634E0}"/>
    <cellStyle name="Heading 1 2" xfId="225" xr:uid="{00000000-0005-0000-0000-000072000000}"/>
    <cellStyle name="Heading 1 2 2" xfId="717" xr:uid="{1BA9A7C4-56CA-4CED-B9BE-C64B2CC2D213}"/>
    <cellStyle name="Heading 1 2 2 2" xfId="4158" xr:uid="{13F2EDE5-4078-4228-8FC3-92AD0960A165}"/>
    <cellStyle name="Heading 1 2 3" xfId="723" xr:uid="{63E4CE7F-BBD9-4F92-882D-1DCDBE4116ED}"/>
    <cellStyle name="Heading 1 3" xfId="262" xr:uid="{00000000-0005-0000-0000-000073000000}"/>
    <cellStyle name="Heading 1 3 10" xfId="4445" xr:uid="{09FB2E51-0FC9-4B84-8C12-8A3270DEE1A9}"/>
    <cellStyle name="Heading 1 3 11" xfId="4446" xr:uid="{C4CE3945-5D48-4241-AA74-0E2EC426BEB6}"/>
    <cellStyle name="Heading 1 3 12" xfId="4447" xr:uid="{AB3AD938-6415-475A-9B63-E3B452DCD279}"/>
    <cellStyle name="Heading 1 3 13" xfId="4448" xr:uid="{D8B4F7ED-0F6F-4E42-B16D-4ECA8162B59F}"/>
    <cellStyle name="Heading 1 3 14" xfId="4450" xr:uid="{EA4BFA32-FED9-48B1-9416-F7C83C29164C}"/>
    <cellStyle name="Heading 1 3 15" xfId="681" xr:uid="{9C8979FA-9A21-44F7-A458-6F103B2C72B6}"/>
    <cellStyle name="Heading 1 3 16" xfId="691" xr:uid="{A93A94E6-7B4A-4F59-9622-484AF1B54DAC}"/>
    <cellStyle name="Heading 1 3 17" xfId="1680" xr:uid="{7AB1FBA3-8EFD-4859-804B-32EA09FADEEB}"/>
    <cellStyle name="Heading 1 3 18" xfId="1683" xr:uid="{1DBF14EC-E2D8-4558-9E74-50CAAE11FE04}"/>
    <cellStyle name="Heading 1 3 19" xfId="415" xr:uid="{05AA8B50-C260-4D42-9FC6-9FD500DC1A6B}"/>
    <cellStyle name="Heading 1 3 2" xfId="4451" xr:uid="{23FEBA07-9F8E-46B4-86BA-73293BFDBF8D}"/>
    <cellStyle name="Heading 1 3 20" xfId="682" xr:uid="{44A02A0F-190A-4A0C-AD12-EA64361784F0}"/>
    <cellStyle name="Heading 1 3 21" xfId="692" xr:uid="{1CC1DDDC-1673-4D9D-B855-AB0733D786A4}"/>
    <cellStyle name="Heading 1 3 22" xfId="1681" xr:uid="{EFA2180A-5FBC-4C20-8DFA-F9CA449F335E}"/>
    <cellStyle name="Heading 1 3 23" xfId="1684" xr:uid="{4377BD7F-895B-42A7-AE22-9378051C9EB6}"/>
    <cellStyle name="Heading 1 3 24" xfId="416" xr:uid="{023EE4A9-FF6A-4911-9214-2CED355F518D}"/>
    <cellStyle name="Heading 1 3 25" xfId="1690" xr:uid="{DDF27954-E492-4066-9C9D-C39C4EF6AFF2}"/>
    <cellStyle name="Heading 1 3 26" xfId="1695" xr:uid="{765B70F5-EBCD-49D6-B135-52EAA580B02B}"/>
    <cellStyle name="Heading 1 3 27" xfId="1697" xr:uid="{9080B388-2EC3-4E94-8EAB-9EDF20B42312}"/>
    <cellStyle name="Heading 1 3 28" xfId="4452" xr:uid="{4461E548-0A59-423A-9BAA-2E0CF92525C1}"/>
    <cellStyle name="Heading 1 3 29" xfId="4453" xr:uid="{4ABDEDE2-8DAA-43A8-9649-A201C98CA76C}"/>
    <cellStyle name="Heading 1 3 3" xfId="4060" xr:uid="{0F2F693A-3A72-49A2-AAD5-5CFB3AC8C6D3}"/>
    <cellStyle name="Heading 1 3 4" xfId="4454" xr:uid="{2AFFCBAB-7CCB-47E9-ACE1-F85D8E73A683}"/>
    <cellStyle name="Heading 1 3 5" xfId="4455" xr:uid="{872A0A27-2607-43B0-B56A-325C26C158FD}"/>
    <cellStyle name="Heading 1 3 6" xfId="4456" xr:uid="{6EFB92DD-2E1F-4714-8B18-2A782D4BA505}"/>
    <cellStyle name="Heading 1 3 7" xfId="4457" xr:uid="{C7C3EDBA-1D5F-4B07-8286-1833F85CA080}"/>
    <cellStyle name="Heading 1 3 8" xfId="3180" xr:uid="{B6BD3B37-ECDD-4762-9F20-6F966D3360B1}"/>
    <cellStyle name="Heading 1 3 9" xfId="3183" xr:uid="{4477D15A-7869-4715-848A-42C6F6221EEE}"/>
    <cellStyle name="Heading 1 4" xfId="299" xr:uid="{00000000-0005-0000-0000-000074000000}"/>
    <cellStyle name="Heading 1 4 10" xfId="901" xr:uid="{8A529804-953A-4644-B2CD-6C171842D481}"/>
    <cellStyle name="Heading 1 4 11" xfId="749" xr:uid="{5B9856C5-AC5F-4B59-9A8D-D2A5DEAAE724}"/>
    <cellStyle name="Heading 1 4 12" xfId="774" xr:uid="{DFFC7725-EB5B-45DF-82B1-37E50A064518}"/>
    <cellStyle name="Heading 1 4 13" xfId="925" xr:uid="{5E973A72-F922-46B6-BCE9-342E179B8575}"/>
    <cellStyle name="Heading 1 4 14" xfId="4458" xr:uid="{6F63AABE-1CC5-4985-865A-53AEB93FFDF5}"/>
    <cellStyle name="Heading 1 4 15" xfId="4460" xr:uid="{20BA4CBC-1208-47F4-B414-5EF54AEDBFCB}"/>
    <cellStyle name="Heading 1 4 16" xfId="4462" xr:uid="{FF9C6901-5526-4530-A5DA-AE428DD09145}"/>
    <cellStyle name="Heading 1 4 17" xfId="4464" xr:uid="{DD6170F8-8316-413D-B412-2128D624162E}"/>
    <cellStyle name="Heading 1 4 18" xfId="4466" xr:uid="{B2160543-5DBB-427C-AD13-53C704A2EFAA}"/>
    <cellStyle name="Heading 1 4 19" xfId="4468" xr:uid="{D437A13F-4183-4892-9B3E-674C79FAA626}"/>
    <cellStyle name="Heading 1 4 2" xfId="4470" xr:uid="{54936620-4064-4057-BAD7-3E4BA04F20D9}"/>
    <cellStyle name="Heading 1 4 20" xfId="4461" xr:uid="{CDA8438B-34F5-4B0B-A3A6-93EBAC4B455B}"/>
    <cellStyle name="Heading 1 4 21" xfId="4463" xr:uid="{ABCDDCCD-F065-4B66-93FE-8A21787840D7}"/>
    <cellStyle name="Heading 1 4 22" xfId="4465" xr:uid="{2C44F018-25C1-4240-B959-39F4353317B3}"/>
    <cellStyle name="Heading 1 4 23" xfId="4467" xr:uid="{C812DAB5-8F3D-4A7B-9653-D025D023BAEB}"/>
    <cellStyle name="Heading 1 4 24" xfId="4469" xr:uid="{8CB11D99-6A10-4D86-87FD-0043B67C1A59}"/>
    <cellStyle name="Heading 1 4 25" xfId="3749" xr:uid="{6A8E0053-774B-45E1-8772-2FE96E454764}"/>
    <cellStyle name="Heading 1 4 26" xfId="3751" xr:uid="{D157A26C-3B41-402E-BA79-C8A867A69DC1}"/>
    <cellStyle name="Heading 1 4 3" xfId="4473" xr:uid="{65CAECF8-63C0-45A4-83C5-5BB8D3D7B267}"/>
    <cellStyle name="Heading 1 4 4" xfId="4476" xr:uid="{4AA3E1EE-6210-4921-8810-BB4D802F5B0E}"/>
    <cellStyle name="Heading 1 4 5" xfId="4479" xr:uid="{A294152A-23E7-4376-AE5C-A7C520A0C69B}"/>
    <cellStyle name="Heading 1 4 6" xfId="4481" xr:uid="{501365AA-BCCF-4816-937D-0CC4CDD0BFAC}"/>
    <cellStyle name="Heading 1 4 7" xfId="4483" xr:uid="{8DE017F7-550F-4EE4-8B98-BC9032DAD2C9}"/>
    <cellStyle name="Heading 1 4 8" xfId="4389" xr:uid="{A02A99D6-4F6F-4CE9-ABB4-A8644A7A485C}"/>
    <cellStyle name="Heading 1 4 9" xfId="4393" xr:uid="{5FCE7ACE-BCA8-4302-85DD-A003626B8F1E}"/>
    <cellStyle name="Heading 1 5" xfId="4485" xr:uid="{8B258E13-600F-4AAD-83F8-9CD1D2C3062A}"/>
    <cellStyle name="Heading 1 6" xfId="4486" xr:uid="{536AB59B-92CF-45B3-914A-9127EE985B60}"/>
    <cellStyle name="Heading 1 7" xfId="4487" xr:uid="{5CF88E6B-5E6C-4DAD-B5B7-67A1294CE322}"/>
    <cellStyle name="Heading 1 8" xfId="4488" xr:uid="{C34559CC-8F8D-4112-BF1D-CF46D99F8A31}"/>
    <cellStyle name="Heading 1 9" xfId="4489" xr:uid="{A7BAA25A-C553-4DCF-93B9-FAF6FDE34846}"/>
    <cellStyle name="Heading 2 1" xfId="3539" xr:uid="{93107DAA-4D16-46CC-92BC-3177B699C157}"/>
    <cellStyle name="Heading 2 1 1" xfId="4490" xr:uid="{B01AABC3-564C-4E40-86BB-7678B585BB59}"/>
    <cellStyle name="Heading 2 10" xfId="4491" xr:uid="{1F3BC769-3E0D-4645-B427-7551A4226C64}"/>
    <cellStyle name="Heading 2 11" xfId="4492" xr:uid="{A302D3FB-028C-4D03-8A36-6236E391E829}"/>
    <cellStyle name="Heading 2 12" xfId="4493" xr:uid="{AAD2FCA7-AFBC-4564-B786-1A3F210FAF04}"/>
    <cellStyle name="Heading 2 13" xfId="4371" xr:uid="{8C17FB18-5CD1-4A0C-A133-395DEA9CD5E5}"/>
    <cellStyle name="Heading 2 14" xfId="4494" xr:uid="{8359194B-DD9A-4890-9DB7-7BE4E6E4C62C}"/>
    <cellStyle name="Heading 2 2" xfId="226" xr:uid="{00000000-0005-0000-0000-000075000000}"/>
    <cellStyle name="Heading 2 2 2" xfId="2791" xr:uid="{38D4461B-F4BF-4FEE-B4D6-98DAED56DB10}"/>
    <cellStyle name="Heading 2 2 2 2" xfId="4495" xr:uid="{F90918A4-643E-43B6-814B-E80F6339C099}"/>
    <cellStyle name="Heading 2 2 3" xfId="2793" xr:uid="{3DFCB1C8-4845-427D-B9FB-E902429D8AFA}"/>
    <cellStyle name="Heading 2 3" xfId="263" xr:uid="{00000000-0005-0000-0000-000076000000}"/>
    <cellStyle name="Heading 2 3 10" xfId="4496" xr:uid="{8B851CE1-3553-4EC6-AC20-225278E71ED7}"/>
    <cellStyle name="Heading 2 3 11" xfId="4497" xr:uid="{6BB55269-0B21-4493-8614-D2DE4AE62855}"/>
    <cellStyle name="Heading 2 3 12" xfId="4498" xr:uid="{9A7DF670-3144-4C01-9BF5-709C089FD085}"/>
    <cellStyle name="Heading 2 3 13" xfId="4499" xr:uid="{8B2FFF50-3754-4B5D-9281-6E86F7AB9742}"/>
    <cellStyle name="Heading 2 3 14" xfId="4500" xr:uid="{36FF4421-DFFF-4730-A5F1-AAC2496E743B}"/>
    <cellStyle name="Heading 2 3 15" xfId="4501" xr:uid="{C73ED6EE-44C6-48E8-889E-9CE68F48FAEF}"/>
    <cellStyle name="Heading 2 3 16" xfId="4503" xr:uid="{5D6E4BC9-CB5B-4F7A-A85A-220993EA59B9}"/>
    <cellStyle name="Heading 2 3 17" xfId="4505" xr:uid="{4FACC74E-940B-42A0-B942-637689CDDBC6}"/>
    <cellStyle name="Heading 2 3 18" xfId="4507" xr:uid="{FC89286C-910A-4123-8671-9949E5720E01}"/>
    <cellStyle name="Heading 2 3 19" xfId="473" xr:uid="{05478709-04C7-490E-8041-9B1007BFDC98}"/>
    <cellStyle name="Heading 2 3 2" xfId="4509" xr:uid="{5EC0EDDB-50D7-43CE-943E-73E13108BB50}"/>
    <cellStyle name="Heading 2 3 20" xfId="4502" xr:uid="{7F3B96AE-AE1A-4E08-A387-32CF9DF3323A}"/>
    <cellStyle name="Heading 2 3 21" xfId="4504" xr:uid="{EC18F4B5-4920-4C62-B039-E289ABBB528A}"/>
    <cellStyle name="Heading 2 3 22" xfId="4506" xr:uid="{8719D1F9-BCE2-4B58-9CE0-6FF2D2301A27}"/>
    <cellStyle name="Heading 2 3 23" xfId="4508" xr:uid="{5E962378-A38C-4279-B8B9-5829BE7EA86B}"/>
    <cellStyle name="Heading 2 3 24" xfId="474" xr:uid="{F017F4B9-F98B-4AD4-8F25-CFC2FB1824FF}"/>
    <cellStyle name="Heading 2 3 25" xfId="4511" xr:uid="{9AC832E7-F052-4D62-990B-8546AFB5B3A4}"/>
    <cellStyle name="Heading 2 3 26" xfId="4512" xr:uid="{E6641448-7492-4FD6-B81A-070E1B658F87}"/>
    <cellStyle name="Heading 2 3 27" xfId="4513" xr:uid="{FEA48E47-C612-4F86-A1E9-C28D884BFABA}"/>
    <cellStyle name="Heading 2 3 28" xfId="4514" xr:uid="{35CC8E25-5455-4048-A373-4618103FB25B}"/>
    <cellStyle name="Heading 2 3 29" xfId="4515" xr:uid="{7AD77300-DC38-45A1-9B9D-0EF73C690791}"/>
    <cellStyle name="Heading 2 3 3" xfId="4516" xr:uid="{8A30AF35-79AC-4B36-BE02-CD821CCCE203}"/>
    <cellStyle name="Heading 2 3 4" xfId="4518" xr:uid="{7B11C140-79D6-4FFA-B413-865D62F1DFD8}"/>
    <cellStyle name="Heading 2 3 5" xfId="4520" xr:uid="{436C1525-1CA6-4D8E-9E65-106218B0DA3F}"/>
    <cellStyle name="Heading 2 3 6" xfId="4058" xr:uid="{252572E1-8A8B-4191-8586-8067700491A4}"/>
    <cellStyle name="Heading 2 3 7" xfId="4522" xr:uid="{AA036C3B-0033-47A7-A878-708B68783204}"/>
    <cellStyle name="Heading 2 3 8" xfId="4524" xr:uid="{B620E9CD-447D-46FA-9E1B-9C2DD92B3F9B}"/>
    <cellStyle name="Heading 2 3 9" xfId="4527" xr:uid="{23940BFD-71B3-43B7-BF89-0F7251DD733F}"/>
    <cellStyle name="Heading 2 4" xfId="300" xr:uid="{00000000-0005-0000-0000-000077000000}"/>
    <cellStyle name="Heading 2 4 10" xfId="1332" xr:uid="{9FD4F214-783F-49EB-8FA7-55212EC5E8FD}"/>
    <cellStyle name="Heading 2 4 11" xfId="1343" xr:uid="{F46AFA45-E271-4043-BFCB-65450425B240}"/>
    <cellStyle name="Heading 2 4 12" xfId="1351" xr:uid="{3B92EE7F-FAC7-4819-9D20-A722961CBC7E}"/>
    <cellStyle name="Heading 2 4 13" xfId="1367" xr:uid="{10079BFC-1EA6-4578-9F53-ACBF1093F1BD}"/>
    <cellStyle name="Heading 2 4 14" xfId="3381" xr:uid="{40C264EF-64A6-49C9-860D-1EA4DAEF3AEA}"/>
    <cellStyle name="Heading 2 4 15" xfId="3383" xr:uid="{82257DA3-3557-4730-B9D6-47A7181495F6}"/>
    <cellStyle name="Heading 2 4 16" xfId="3386" xr:uid="{DF41C557-FC96-4752-9159-BD4DCEA5C7F6}"/>
    <cellStyle name="Heading 2 4 17" xfId="3885" xr:uid="{3D32609F-7CDC-483B-8943-0E6F65A1C6C3}"/>
    <cellStyle name="Heading 2 4 18" xfId="3412" xr:uid="{2DD25136-987F-4230-BEE8-AED8578E9AA4}"/>
    <cellStyle name="Heading 2 4 19" xfId="3888" xr:uid="{87F4E930-C9ED-42F3-B09D-86EACB8CE9C5}"/>
    <cellStyle name="Heading 2 4 2" xfId="4528" xr:uid="{ADA8D5A5-E8A5-4A4A-927D-12D0C81EADBD}"/>
    <cellStyle name="Heading 2 4 20" xfId="3384" xr:uid="{1EEFA145-0190-4091-877A-64725EFB6FFE}"/>
    <cellStyle name="Heading 2 4 21" xfId="3387" xr:uid="{E7191ECD-FCE8-4AE2-81FA-14CC90BCC15F}"/>
    <cellStyle name="Heading 2 4 22" xfId="3886" xr:uid="{4A0D9239-EBC0-4414-852E-AFE284D85F18}"/>
    <cellStyle name="Heading 2 4 23" xfId="3413" xr:uid="{3F18A080-B22A-4C20-8867-B0ECA148BDAD}"/>
    <cellStyle name="Heading 2 4 24" xfId="3889" xr:uid="{343116F8-7685-49E4-9648-00D74D7B7C2F}"/>
    <cellStyle name="Heading 2 4 25" xfId="3891" xr:uid="{19DD58C8-FD8C-41A9-9AA0-DD397D1F4A05}"/>
    <cellStyle name="Heading 2 4 26" xfId="3893" xr:uid="{BE241AD6-5AAC-490F-A39B-76A267C163F2}"/>
    <cellStyle name="Heading 2 4 3" xfId="4529" xr:uid="{538643FF-D9D0-41A5-B30A-9DB7926FF22D}"/>
    <cellStyle name="Heading 2 4 4" xfId="4530" xr:uid="{5269DE11-FAC2-4D62-8ED4-F4514CDA3E8B}"/>
    <cellStyle name="Heading 2 4 5" xfId="4531" xr:uid="{2189AA12-790F-4B0B-ADB3-AD620034A245}"/>
    <cellStyle name="Heading 2 4 6" xfId="4532" xr:uid="{05D72DA1-8AD1-4967-82E2-4F57C79FA3CB}"/>
    <cellStyle name="Heading 2 4 7" xfId="4533" xr:uid="{E81D2395-88F4-444C-A504-1113FABFBEB1}"/>
    <cellStyle name="Heading 2 4 8" xfId="3870" xr:uid="{0D1A781A-4108-407C-8F98-825C9DC22F48}"/>
    <cellStyle name="Heading 2 4 9" xfId="3872" xr:uid="{F434027D-7823-4920-8FCB-C2E926760BE8}"/>
    <cellStyle name="Heading 2 5" xfId="4535" xr:uid="{501F39BD-054F-4B05-A934-067CC241FD2C}"/>
    <cellStyle name="Heading 2 6" xfId="4537" xr:uid="{C8487E06-393E-49D4-9283-6ECB036AAD15}"/>
    <cellStyle name="Heading 2 7" xfId="4539" xr:uid="{FE3FDB91-322F-4EFF-9C5E-56B101183BE7}"/>
    <cellStyle name="Heading 2 8" xfId="3969" xr:uid="{5F1F3BB5-A523-4043-A2D8-E14D3801A01D}"/>
    <cellStyle name="Heading 2 9" xfId="4541" xr:uid="{D0D14767-09CA-431E-9BF6-0FB2356D34BE}"/>
    <cellStyle name="Heading 3 1" xfId="3576" xr:uid="{8292491D-D89E-45CD-8210-317B803FF68E}"/>
    <cellStyle name="Heading 3 1 1" xfId="4542" xr:uid="{746E0198-73CE-46FD-A703-7BF9498F11E6}"/>
    <cellStyle name="Heading 3 10" xfId="3560" xr:uid="{714A5CC2-604B-405F-B69A-9C58D6F0B5DB}"/>
    <cellStyle name="Heading 3 11" xfId="3563" xr:uid="{755B5FB9-89BB-4DA9-A447-B3169824F70E}"/>
    <cellStyle name="Heading 3 12" xfId="3566" xr:uid="{1C7DDB1C-80B8-4EBD-9696-49564039019B}"/>
    <cellStyle name="Heading 3 13" xfId="3570" xr:uid="{7033C109-1A68-41E4-B58C-472EB940BA8C}"/>
    <cellStyle name="Heading 3 14" xfId="3573" xr:uid="{DCD6D9F6-004C-41A3-8134-6A87EB03FCE5}"/>
    <cellStyle name="Heading 3 2" xfId="227" xr:uid="{00000000-0005-0000-0000-000078000000}"/>
    <cellStyle name="Heading 3 2 2" xfId="4543" xr:uid="{A3389A6A-1C9B-489F-A70E-7048FEB9E26B}"/>
    <cellStyle name="Heading 3 2 2 2" xfId="3334" xr:uid="{230A1C81-B02D-4990-A593-BD96A701566D}"/>
    <cellStyle name="Heading 3 2 3" xfId="4544" xr:uid="{F49B3266-CD6B-402F-85F3-2041A48F1E79}"/>
    <cellStyle name="Heading 3 3" xfId="264" xr:uid="{00000000-0005-0000-0000-000079000000}"/>
    <cellStyle name="Heading 3 3 10" xfId="4546" xr:uid="{A12F4619-77B5-492A-9317-DD91091DF3A3}"/>
    <cellStyle name="Heading 3 3 11" xfId="4547" xr:uid="{FBE689C9-EAA2-413D-B518-2F81B8A23EAB}"/>
    <cellStyle name="Heading 3 3 12" xfId="4549" xr:uid="{5DBB8637-8EE9-4C44-AA1E-7AB51820582A}"/>
    <cellStyle name="Heading 3 3 13" xfId="4551" xr:uid="{CC36E209-7B42-424F-B526-63B972D8BA0B}"/>
    <cellStyle name="Heading 3 3 14" xfId="4553" xr:uid="{0B3197F1-DC9B-4CB4-BCEE-DE76EC9E3499}"/>
    <cellStyle name="Heading 3 3 15" xfId="2586" xr:uid="{407310D9-9D4F-48C2-BD9A-E6B7E3F26172}"/>
    <cellStyle name="Heading 3 3 16" xfId="2590" xr:uid="{93CA2E95-35F7-4CE6-ADD1-C2386BE36021}"/>
    <cellStyle name="Heading 3 3 17" xfId="4555" xr:uid="{ECC95A1B-46E3-4D39-AC10-2CC904E8ECFB}"/>
    <cellStyle name="Heading 3 3 18" xfId="4557" xr:uid="{064F0482-B161-430A-8AF4-AEEEA70A480D}"/>
    <cellStyle name="Heading 3 3 19" xfId="4559" xr:uid="{4E7A94C0-E253-4E41-AA78-D60AB484A7E9}"/>
    <cellStyle name="Heading 3 3 2" xfId="4561" xr:uid="{B31D26B3-A0A7-4F24-8A22-9AE013437064}"/>
    <cellStyle name="Heading 3 3 20" xfId="2587" xr:uid="{BF790B0C-FB2D-49F8-9478-FA0F6A7ECE20}"/>
    <cellStyle name="Heading 3 3 21" xfId="2591" xr:uid="{6C3EC5DC-0E9F-4498-8CDE-A52AA586A0B8}"/>
    <cellStyle name="Heading 3 3 22" xfId="4556" xr:uid="{5A5A816D-B731-44F5-8CC1-007BD161B3AB}"/>
    <cellStyle name="Heading 3 3 23" xfId="4558" xr:uid="{6E78BBA8-1149-41E4-A46C-269C1F12056F}"/>
    <cellStyle name="Heading 3 3 24" xfId="4560" xr:uid="{31866473-3E15-4768-8348-9489A2A19F8F}"/>
    <cellStyle name="Heading 3 3 25" xfId="4562" xr:uid="{28373C0F-0C12-4A27-A765-4887B2278050}"/>
    <cellStyle name="Heading 3 3 26" xfId="4563" xr:uid="{944ECEC3-1D79-465E-ADC6-BB5DA4F4027B}"/>
    <cellStyle name="Heading 3 3 27" xfId="4564" xr:uid="{7158F8C5-A573-40DC-B12D-9212E20E7F3D}"/>
    <cellStyle name="Heading 3 3 28" xfId="4565" xr:uid="{CD7F36EA-FACF-4E2E-A626-846592329D2E}"/>
    <cellStyle name="Heading 3 3 29" xfId="4566" xr:uid="{363C1CE7-4244-407C-8A57-0598242A4631}"/>
    <cellStyle name="Heading 3 3 3" xfId="4567" xr:uid="{19844817-D7B3-474C-935C-E7D6219D3E8A}"/>
    <cellStyle name="Heading 3 3 4" xfId="4568" xr:uid="{0290B454-BC32-4665-89B7-F5D30936872E}"/>
    <cellStyle name="Heading 3 3 5" xfId="4570" xr:uid="{0A5AB69D-4E7A-42DF-86AB-CCB7F6DE6223}"/>
    <cellStyle name="Heading 3 3 6" xfId="4571" xr:uid="{4953A1FA-08B5-4AD1-8ADE-5A2CE9364DF6}"/>
    <cellStyle name="Heading 3 3 7" xfId="4574" xr:uid="{656EACA1-3741-4C63-A8F6-A84D4137200D}"/>
    <cellStyle name="Heading 3 3 8" xfId="4577" xr:uid="{C6079F8A-B669-423E-B6D0-9176475C94AB}"/>
    <cellStyle name="Heading 3 3 9" xfId="4579" xr:uid="{89C5FD9A-715F-404D-BB0E-F944FA8D928A}"/>
    <cellStyle name="Heading 3 4" xfId="301" xr:uid="{00000000-0005-0000-0000-00007A000000}"/>
    <cellStyle name="Heading 3 4 10" xfId="503" xr:uid="{02FDEFC6-CBC3-4BE8-8C69-51D57CBDBECA}"/>
    <cellStyle name="Heading 3 4 11" xfId="523" xr:uid="{29F6C68E-32E5-4A02-9960-5C22B9EDA230}"/>
    <cellStyle name="Heading 3 4 12" xfId="537" xr:uid="{5D9D128B-C7C2-4F60-8744-608213433298}"/>
    <cellStyle name="Heading 3 4 13" xfId="486" xr:uid="{4EE6B90A-F4BB-4C63-9E21-E744FED6A3BA}"/>
    <cellStyle name="Heading 3 4 14" xfId="2569" xr:uid="{C75DD0E9-D7E3-468B-A3EE-DD2715433C38}"/>
    <cellStyle name="Heading 3 4 15" xfId="2572" xr:uid="{4EEA84EA-EBAF-45DC-8815-532E0C5F5ECC}"/>
    <cellStyle name="Heading 3 4 16" xfId="2577" xr:uid="{1DAC4A6A-F3F8-42FE-A181-AE33752E3219}"/>
    <cellStyle name="Heading 3 4 17" xfId="4361" xr:uid="{2ACAB993-CB88-411D-B685-C449F7BB60EA}"/>
    <cellStyle name="Heading 3 4 18" xfId="4365" xr:uid="{10FF3403-CF2C-4841-92B5-07D5BABBFFA6}"/>
    <cellStyle name="Heading 3 4 19" xfId="4368" xr:uid="{BEA58278-545B-4952-BB9B-049FC56D81C1}"/>
    <cellStyle name="Heading 3 4 2" xfId="3694" xr:uid="{FC1C4DD2-6D2A-43E4-B9BC-4E24A3592E1F}"/>
    <cellStyle name="Heading 3 4 20" xfId="2573" xr:uid="{7FD777D9-5E45-457B-9A36-6208C4812E9E}"/>
    <cellStyle name="Heading 3 4 21" xfId="2578" xr:uid="{57D8D1CF-F0DE-4654-9B33-0DFFE7601E47}"/>
    <cellStyle name="Heading 3 4 22" xfId="4362" xr:uid="{DAFFF0D7-14F7-44A3-8378-61BF992986C1}"/>
    <cellStyle name="Heading 3 4 23" xfId="4366" xr:uid="{624FCC5F-70D1-4B2F-AF63-15817CB9DBED}"/>
    <cellStyle name="Heading 3 4 24" xfId="4369" xr:uid="{F12829C1-6D47-4AA6-BCF3-8EAC611C4222}"/>
    <cellStyle name="Heading 3 4 25" xfId="4581" xr:uid="{5D97481B-9C5C-4797-B9B1-24F2D9F27995}"/>
    <cellStyle name="Heading 3 4 26" xfId="4583" xr:uid="{6940BA6B-6FEE-4DB3-BB32-97153AC145F8}"/>
    <cellStyle name="Heading 3 4 3" xfId="3697" xr:uid="{0387DB11-E7C6-46FE-8854-64BC25E0FDE8}"/>
    <cellStyle name="Heading 3 4 4" xfId="3700" xr:uid="{8CC506C3-22E9-4D66-AC11-BB5929909A91}"/>
    <cellStyle name="Heading 3 4 5" xfId="3705" xr:uid="{E3ABABB4-A3ED-4747-9332-6EEC40BB5471}"/>
    <cellStyle name="Heading 3 4 6" xfId="3709" xr:uid="{BE00A386-9AF6-48DE-9635-198BED8F3F8E}"/>
    <cellStyle name="Heading 3 4 7" xfId="3713" xr:uid="{0A59A05A-F981-4647-B508-BC4CEFE86FDB}"/>
    <cellStyle name="Heading 3 4 8" xfId="3718" xr:uid="{65F780B8-7E01-4E82-948B-A498A9B88168}"/>
    <cellStyle name="Heading 3 4 9" xfId="3722" xr:uid="{C8A85626-6670-462A-AA04-48C86CDE5B72}"/>
    <cellStyle name="Heading 3 5" xfId="3587" xr:uid="{FE397974-3670-4163-88BB-83FCA0D9C721}"/>
    <cellStyle name="Heading 3 6" xfId="3590" xr:uid="{754C57C7-AB22-4E21-8EA7-C5CF90345272}"/>
    <cellStyle name="Heading 3 7" xfId="3593" xr:uid="{B37EBFBC-6AE0-46A0-AD0A-B804709519AF}"/>
    <cellStyle name="Heading 3 8" xfId="3596" xr:uid="{359F4CE0-4F3E-42AA-AEB4-F65C12B68BE8}"/>
    <cellStyle name="Heading 3 9" xfId="3976" xr:uid="{42A81B40-A329-4728-8D00-E30BF975DA93}"/>
    <cellStyle name="Heading 4 1" xfId="3636" xr:uid="{D5515422-F9BE-435A-AC11-F644639E7AAB}"/>
    <cellStyle name="Heading 4 1 1" xfId="4584" xr:uid="{DE0F8EA6-E50C-4FEE-9BF1-DE3E84A84827}"/>
    <cellStyle name="Heading 4 10" xfId="3610" xr:uid="{B10B4F92-9AEA-4C43-899E-B5463D34ACDF}"/>
    <cellStyle name="Heading 4 11" xfId="3615" xr:uid="{3E93303F-1C81-4DCD-8E7E-B295D6179A6A}"/>
    <cellStyle name="Heading 4 12" xfId="3620" xr:uid="{F8506C32-15CC-44BE-89D3-6EBD58F4D964}"/>
    <cellStyle name="Heading 4 13" xfId="3625" xr:uid="{8DD4005B-111E-4100-9C50-4F1757C07E0C}"/>
    <cellStyle name="Heading 4 14" xfId="3630" xr:uid="{8119BFFC-DF61-4987-AEE1-D8507B24EED5}"/>
    <cellStyle name="Heading 4 2" xfId="228" xr:uid="{00000000-0005-0000-0000-00007B000000}"/>
    <cellStyle name="Heading 4 2 2" xfId="4585" xr:uid="{49B2A1B3-1606-4ABC-8BDC-804D32772317}"/>
    <cellStyle name="Heading 4 2 2 2" xfId="4319" xr:uid="{9019498F-CE7A-411F-A4CA-4E17231E560F}"/>
    <cellStyle name="Heading 4 2 3" xfId="4586" xr:uid="{39DCB7B2-08F4-4062-9A84-3BCA2A61150F}"/>
    <cellStyle name="Heading 4 3" xfId="265" xr:uid="{00000000-0005-0000-0000-00007C000000}"/>
    <cellStyle name="Heading 4 3 10" xfId="4587" xr:uid="{E47EC85E-B935-40AC-B38B-5F0D4ED88B0C}"/>
    <cellStyle name="Heading 4 3 11" xfId="4006" xr:uid="{E1FB0D67-6868-4D4B-9CC8-895718F7EE79}"/>
    <cellStyle name="Heading 4 3 12" xfId="4588" xr:uid="{D7B3EEBD-9847-45D2-B7C9-0D7D71259D7F}"/>
    <cellStyle name="Heading 4 3 13" xfId="3295" xr:uid="{52552FE0-CCD8-4B28-A75A-70F1AEDAE61E}"/>
    <cellStyle name="Heading 4 3 14" xfId="4589" xr:uid="{DC8D0F99-24F7-4397-AF7F-CE64D028F2E4}"/>
    <cellStyle name="Heading 4 3 15" xfId="4590" xr:uid="{CBF4D454-C1CC-4994-9747-715A5888EDE6}"/>
    <cellStyle name="Heading 4 3 16" xfId="4592" xr:uid="{5B725E9F-16FC-4377-8E31-6544B82854CE}"/>
    <cellStyle name="Heading 4 3 17" xfId="4471" xr:uid="{8A92AA81-31D4-4A44-8F4D-96C6A3011245}"/>
    <cellStyle name="Heading 4 3 18" xfId="4474" xr:uid="{8499036B-298D-4036-8E94-5A7C317A3527}"/>
    <cellStyle name="Heading 4 3 19" xfId="4477" xr:uid="{1B54C068-DDA7-47A4-8F0F-396A357C520D}"/>
    <cellStyle name="Heading 4 3 2" xfId="4228" xr:uid="{0CCFADAB-2954-4643-9C7A-9B206FB48519}"/>
    <cellStyle name="Heading 4 3 20" xfId="4591" xr:uid="{7F546498-F15E-461E-B252-42A9C8370063}"/>
    <cellStyle name="Heading 4 3 21" xfId="4593" xr:uid="{EEAD5ADC-7785-45C1-830F-C0B9FE7303AD}"/>
    <cellStyle name="Heading 4 3 22" xfId="4472" xr:uid="{16DCEF85-8C4A-4F02-8608-81908DFCAD69}"/>
    <cellStyle name="Heading 4 3 23" xfId="4475" xr:uid="{62143964-EFBA-46F9-9F81-99DBE78CD9D9}"/>
    <cellStyle name="Heading 4 3 24" xfId="4478" xr:uid="{FAD6DB88-C66F-4488-B9C9-DD2828BFBC57}"/>
    <cellStyle name="Heading 4 3 25" xfId="4480" xr:uid="{7FC06617-EF1F-45F6-9EAB-4876629A43D4}"/>
    <cellStyle name="Heading 4 3 26" xfId="4482" xr:uid="{C74EB3F4-AF7C-4EB2-AD48-1A61B451C885}"/>
    <cellStyle name="Heading 4 3 27" xfId="4484" xr:uid="{82E6916F-04D0-4C50-BFF5-8F571B6678E6}"/>
    <cellStyle name="Heading 4 3 28" xfId="4390" xr:uid="{1761C085-F571-4198-8B93-CCB26BD0E80D}"/>
    <cellStyle name="Heading 4 3 29" xfId="4394" xr:uid="{AFD27135-CD51-4EE0-BFCB-0E3C282834B8}"/>
    <cellStyle name="Heading 4 3 3" xfId="4231" xr:uid="{B5C527FD-AFE0-4061-84E3-3F1B70762921}"/>
    <cellStyle name="Heading 4 3 4" xfId="4436" xr:uid="{E62366ED-1A01-4F73-BFFE-8517BEBB55D3}"/>
    <cellStyle name="Heading 4 3 5" xfId="4438" xr:uid="{9FE27C4C-FF04-4BD4-A8D8-AC999B9F251B}"/>
    <cellStyle name="Heading 4 3 6" xfId="4440" xr:uid="{FB7025D9-E2AE-4E3F-9C51-6AF617485E01}"/>
    <cellStyle name="Heading 4 3 7" xfId="4442" xr:uid="{338C79FB-B375-4557-B4DF-8685BA0B997C}"/>
    <cellStyle name="Heading 4 3 8" xfId="4444" xr:uid="{E15B94D5-E4BF-4FCE-BEA7-A072D24ABFD0}"/>
    <cellStyle name="Heading 4 3 9" xfId="4594" xr:uid="{4C8AF988-BBE1-4215-AC81-3F3D75917302}"/>
    <cellStyle name="Heading 4 4" xfId="302" xr:uid="{00000000-0005-0000-0000-00007D000000}"/>
    <cellStyle name="Heading 4 4 10" xfId="1867" xr:uid="{100A5FBE-CC82-4FAE-8BC4-995201EF3CED}"/>
    <cellStyle name="Heading 4 4 11" xfId="1873" xr:uid="{07BF3229-5D7B-4FD6-A0B4-6755428EFF33}"/>
    <cellStyle name="Heading 4 4 12" xfId="1877" xr:uid="{01F43B73-E08F-423A-B033-803FD7F83963}"/>
    <cellStyle name="Heading 4 4 13" xfId="1894" xr:uid="{8091604E-4561-4DC8-A9A7-A592959F7F66}"/>
    <cellStyle name="Heading 4 4 14" xfId="4595" xr:uid="{BFAC77F5-37C5-4F45-ACB3-4101C9144968}"/>
    <cellStyle name="Heading 4 4 15" xfId="4596" xr:uid="{E6608014-DF4E-4DE0-B5BB-2A007FD7D564}"/>
    <cellStyle name="Heading 4 4 16" xfId="4598" xr:uid="{85D52D47-E271-4148-9380-41A6EED72E40}"/>
    <cellStyle name="Heading 4 4 17" xfId="4600" xr:uid="{44DDFE8C-9625-41AB-B538-48CD1DC16285}"/>
    <cellStyle name="Heading 4 4 18" xfId="4602" xr:uid="{72B392B3-9AF5-4F7F-BC6A-DDB0C724B96F}"/>
    <cellStyle name="Heading 4 4 19" xfId="4604" xr:uid="{FFD207E0-2495-4F16-8BEC-F77AD2E47234}"/>
    <cellStyle name="Heading 4 4 2" xfId="2033" xr:uid="{234037DF-BA8E-440E-AE30-AE9B1D667503}"/>
    <cellStyle name="Heading 4 4 20" xfId="4597" xr:uid="{9455105A-1FA2-49B1-8263-0C2FF6C521BB}"/>
    <cellStyle name="Heading 4 4 21" xfId="4599" xr:uid="{18BDFB5F-1184-4A43-A4EE-3800E6240E60}"/>
    <cellStyle name="Heading 4 4 22" xfId="4601" xr:uid="{52C69D76-F33F-4BD1-8C01-B447848141E7}"/>
    <cellStyle name="Heading 4 4 23" xfId="4603" xr:uid="{7EADFE92-E9AC-490A-BC01-CBE56795F36E}"/>
    <cellStyle name="Heading 4 4 24" xfId="4605" xr:uid="{D3746FB3-0829-4296-9D87-85592F61FAC1}"/>
    <cellStyle name="Heading 4 4 25" xfId="4606" xr:uid="{460B9C95-F4A7-4179-8435-98616250FF8C}"/>
    <cellStyle name="Heading 4 4 26" xfId="4607" xr:uid="{3F82F829-65C0-410D-AEA1-4DAAD0AABE57}"/>
    <cellStyle name="Heading 4 4 3" xfId="4608" xr:uid="{3E1800E6-C8E1-484E-895B-6296AEB1C260}"/>
    <cellStyle name="Heading 4 4 4" xfId="4609" xr:uid="{3DCA1D61-1011-4D5C-8319-ABFDDC2F3D8B}"/>
    <cellStyle name="Heading 4 4 5" xfId="4610" xr:uid="{C3DA492F-1181-45B3-8C9C-0A69CE85115F}"/>
    <cellStyle name="Heading 4 4 6" xfId="4611" xr:uid="{667111C0-4657-460B-AC31-0959E7BE0968}"/>
    <cellStyle name="Heading 4 4 7" xfId="575" xr:uid="{4925AB88-79B4-4529-A77A-789D5560CD65}"/>
    <cellStyle name="Heading 4 4 8" xfId="617" xr:uid="{9B9CC99E-6216-4F89-BC40-AD3BCC47588B}"/>
    <cellStyle name="Heading 4 4 9" xfId="642" xr:uid="{99EADD5A-8609-4470-AE9F-089E2E1D3727}"/>
    <cellStyle name="Heading 4 5" xfId="3649" xr:uid="{2B1B086B-3C45-4F74-9425-7D93B3D5D6C6}"/>
    <cellStyle name="Heading 4 6" xfId="3652" xr:uid="{587B818F-91E0-4081-9F00-A6FEA31A1DC9}"/>
    <cellStyle name="Heading 4 7" xfId="3654" xr:uid="{D979FBD2-8DC4-424F-9380-75CB037C992C}"/>
    <cellStyle name="Heading 4 8" xfId="3656" xr:uid="{C836644C-6836-4A94-9A25-401B026A321E}"/>
    <cellStyle name="Heading 4 9" xfId="3981" xr:uid="{FF0AD07F-E3F1-4952-ABF9-CA4B4574C487}"/>
    <cellStyle name="Heading1 1" xfId="4612" xr:uid="{97A3EE39-A8E8-43F0-B03A-44D3B63078CB}"/>
    <cellStyle name="Heading1 2" xfId="4613" xr:uid="{E5DEF800-33C7-4B2B-8457-3B971164385C}"/>
    <cellStyle name="Heading2" xfId="4614" xr:uid="{2F374C0B-86CD-4982-913F-235BD054A9B9}"/>
    <cellStyle name="Heading3" xfId="4616" xr:uid="{B32658FC-F417-4C10-B0D4-8064E41951A3}"/>
    <cellStyle name="Heading4" xfId="4619" xr:uid="{4D342ED2-C062-40F8-B681-030B128C0DB5}"/>
    <cellStyle name="Heading5" xfId="4620" xr:uid="{E5D2AD5E-1163-4054-8108-291EE51C9EE9}"/>
    <cellStyle name="Heading6" xfId="4621" xr:uid="{086FA3AB-4F9F-4ADF-AA3E-96E93DFADD07}"/>
    <cellStyle name="Hiperveza 10 2" xfId="4622" xr:uid="{16BD138A-80A6-4196-BE93-E8928D93F8AE}"/>
    <cellStyle name="Hiperveza 2" xfId="4623" xr:uid="{56857C51-89FD-489C-82FC-B5C47BE412E3}"/>
    <cellStyle name="Hiperveza 2 2" xfId="3013" xr:uid="{1942917F-53F7-45CB-8A82-FB369259F50B}"/>
    <cellStyle name="Hiperveza 3" xfId="364" xr:uid="{CFE4CB97-6DEF-4BC9-A981-564CC0A1A7D6}"/>
    <cellStyle name="Horizontal" xfId="1487" xr:uid="{1494355D-AA07-4602-8F32-1CE660E860D3}"/>
    <cellStyle name="Hyperlink 2" xfId="4148" xr:uid="{21CAD634-D22A-42BD-A2B0-0A8199BFE56C}"/>
    <cellStyle name="Hyperlink 2 2" xfId="3833" xr:uid="{D3105AD4-27B1-4AAE-ACDA-53AEA3F647B2}"/>
    <cellStyle name="Îáű÷íűé_23_1 " xfId="3741" xr:uid="{F8361856-8332-46E5-968D-A1183E1DDA49}"/>
    <cellStyle name="Input [yellow]" xfId="332" xr:uid="{00000000-0005-0000-0000-00007E000000}"/>
    <cellStyle name="Input [yellow] 2" xfId="4624" xr:uid="{F1CA5022-8B46-493F-8C23-C0C30DD42201}"/>
    <cellStyle name="Input 1" xfId="2435" xr:uid="{416B4295-EA6D-4F8E-BDCC-C0D0925703A4}"/>
    <cellStyle name="Input 1 1" xfId="404" xr:uid="{E4DEAF70-6A9F-4B27-AD4D-269932E572C7}"/>
    <cellStyle name="Input 10" xfId="4627" xr:uid="{F42A1E31-D77C-43E0-85FA-8EDB5CEC4DD1}"/>
    <cellStyle name="Input 10 2" xfId="4628" xr:uid="{1B89A208-C973-45B4-BE28-2D130E6CE6DF}"/>
    <cellStyle name="Input 11" xfId="4631" xr:uid="{864A9A4B-929A-4531-8873-390CC4E0387A}"/>
    <cellStyle name="Input 11 2" xfId="1805" xr:uid="{98439C0A-C5AF-46D6-B8A5-A80FDB290F3B}"/>
    <cellStyle name="Input 12" xfId="1815" xr:uid="{01478674-C410-452C-8C5B-41945C5C3E26}"/>
    <cellStyle name="Input 12 2" xfId="2162" xr:uid="{BC0B69C0-B8E3-4DD8-9E66-2C3B940B6FE3}"/>
    <cellStyle name="Input 13" xfId="2185" xr:uid="{91261A4F-B9C6-44CF-ADC1-438F3E7B255E}"/>
    <cellStyle name="Input 13 2" xfId="2187" xr:uid="{042BD2A1-E04A-426B-99C5-89A1D9FC538D}"/>
    <cellStyle name="Input 14" xfId="2192" xr:uid="{9FF2D433-3F83-41F0-8FED-92FFC5E6845B}"/>
    <cellStyle name="Input 14 2" xfId="2893" xr:uid="{1FBC6F1E-0E87-4629-B159-4991D8566104}"/>
    <cellStyle name="Input 15" xfId="2194" xr:uid="{6BC108F5-F199-4C1C-98B5-EDE4D38D196B}"/>
    <cellStyle name="Input 16" xfId="2063" xr:uid="{F6E1226E-EA35-47A2-B6DC-5E73B6DFC9AD}"/>
    <cellStyle name="Input 17" xfId="2074" xr:uid="{27DBACAB-2976-4C89-A04C-4F73ED938161}"/>
    <cellStyle name="Input 18" xfId="2198" xr:uid="{2A86869A-6767-4449-BB42-505AA7441B82}"/>
    <cellStyle name="Input 19" xfId="2202" xr:uid="{A250529E-F23D-4E6E-8602-6B92917C14EC}"/>
    <cellStyle name="Input 2" xfId="229" xr:uid="{00000000-0005-0000-0000-00007F000000}"/>
    <cellStyle name="Input 2 2" xfId="320" xr:uid="{00000000-0005-0000-0000-000080000000}"/>
    <cellStyle name="Input 2 2 2" xfId="4634" xr:uid="{C45573F5-AD62-41E1-8394-31237028C7C3}"/>
    <cellStyle name="Input 2 2 3" xfId="4633" xr:uid="{FDFEA77E-5262-4A4C-9C5B-9416CC607C59}"/>
    <cellStyle name="Input 2 3" xfId="4636" xr:uid="{CC9ECF0E-0C08-4941-989A-384D784AA2D2}"/>
    <cellStyle name="Input 2 4" xfId="4638" xr:uid="{BEA11741-3B88-4A73-8859-9152093A53D8}"/>
    <cellStyle name="Input 2 5" xfId="2437" xr:uid="{C0959C18-4594-46D7-B9FF-B0AA672CD042}"/>
    <cellStyle name="Input 20" xfId="2195" xr:uid="{BEB90A92-6FD2-4F7D-834A-C703850DB076}"/>
    <cellStyle name="Input 21" xfId="2064" xr:uid="{321CCC1A-8EFB-493D-A60B-D47B4D7A92D0}"/>
    <cellStyle name="Input 22" xfId="2075" xr:uid="{25EC15C1-AB4B-4831-B1E7-5206E782E1A1}"/>
    <cellStyle name="Input 23" xfId="2199" xr:uid="{D896A815-249E-4326-90ED-694DC98A341C}"/>
    <cellStyle name="Input 24" xfId="2203" xr:uid="{7ECACBFD-8C04-4745-B047-9047132B7774}"/>
    <cellStyle name="Input 25" xfId="4027" xr:uid="{D18745EB-146B-4321-873F-96CB22B78504}"/>
    <cellStyle name="Input 26" xfId="4029" xr:uid="{A5BDE9BE-D5C1-4738-8D55-D45B0F49532B}"/>
    <cellStyle name="Input 27" xfId="4032" xr:uid="{9D93D17A-0ADC-486C-9B97-3D9D13421F35}"/>
    <cellStyle name="Input 28" xfId="4034" xr:uid="{8A9DEB5F-A8B5-47AE-AC86-284484A7CB53}"/>
    <cellStyle name="Input 29" xfId="2429" xr:uid="{B74180D5-BA59-41AE-B767-8DDEA2E50F21}"/>
    <cellStyle name="Input 3" xfId="266" xr:uid="{00000000-0005-0000-0000-000081000000}"/>
    <cellStyle name="Input 3 10" xfId="4113" xr:uid="{B81EAA7C-8137-4231-846F-F608676D9CFA}"/>
    <cellStyle name="Input 3 11" xfId="4116" xr:uid="{18E360BD-D6DD-491D-B6CA-6F242E4FF66C}"/>
    <cellStyle name="Input 3 11 2" xfId="1881" xr:uid="{916507B3-B116-4CA2-B781-2C8CA806BD8D}"/>
    <cellStyle name="Input 3 11 2 2" xfId="4640" xr:uid="{9C19EF2A-2F07-4AF9-A9BA-77591B460B0B}"/>
    <cellStyle name="Input 3 11 2 2 2" xfId="4641" xr:uid="{85BA2C3E-84E0-4499-9C50-D54F37F0610B}"/>
    <cellStyle name="Input 3 11 2 2 2 2" xfId="4643" xr:uid="{23116E76-1210-4B32-B149-42DBEBEF26EE}"/>
    <cellStyle name="Input 3 11 2 2 2 2 2" xfId="2222" xr:uid="{CAA05468-1180-48AD-84F3-5F149AA716D2}"/>
    <cellStyle name="Input 3 11 2 2 2 2 3" xfId="1540" xr:uid="{9408E273-9D12-4036-8BE6-AD2B0EE0E58D}"/>
    <cellStyle name="Input 3 11 2 2 2 3" xfId="4645" xr:uid="{FD7BF809-B899-4571-A81B-E5E493523238}"/>
    <cellStyle name="Input 3 11 2 2 3" xfId="4646" xr:uid="{0A1EC4D1-4D09-4953-957C-4D14E531AF69}"/>
    <cellStyle name="Input 3 11 2 2 4" xfId="4647" xr:uid="{D6B6950B-5704-46ED-96F7-CB5D6F39779F}"/>
    <cellStyle name="Input 3 11 2 3" xfId="4649" xr:uid="{950E31E7-8F1D-4D98-A10E-B46F445B016B}"/>
    <cellStyle name="Input 3 11 2 4" xfId="4651" xr:uid="{EEA87AC6-D8C7-4851-8C2A-3AE0A7B94FE8}"/>
    <cellStyle name="Input 3 11 2 5" xfId="4653" xr:uid="{E97D9E91-22FA-43FC-8423-859A94FBC1BA}"/>
    <cellStyle name="Input 3 11 2 5 2" xfId="3983" xr:uid="{DFA44762-429F-4C5A-A119-802FBE6CF436}"/>
    <cellStyle name="Input 3 11 2 5 3" xfId="3985" xr:uid="{B425C5A8-0EA0-45CC-8B83-0E1ED92C1A3B}"/>
    <cellStyle name="Input 3 11 2 6" xfId="4655" xr:uid="{F52507FD-A188-4E96-A74C-9F61402A54B3}"/>
    <cellStyle name="Input 3 11 3" xfId="1897" xr:uid="{B53E02D0-52D4-4470-8FA5-68F603A79FFD}"/>
    <cellStyle name="Input 3 11 4" xfId="2421" xr:uid="{7AF37472-00F0-4069-9C4B-1688AFA9069A}"/>
    <cellStyle name="Input 3 11 4 2" xfId="4656" xr:uid="{DF126723-7C2C-43D3-8E04-9960A5792CB6}"/>
    <cellStyle name="Input 3 11 4 2 2" xfId="4657" xr:uid="{16D9868A-BDEB-450A-B944-24EDCEBF2AC3}"/>
    <cellStyle name="Input 3 11 4 2 2 2" xfId="3086" xr:uid="{5C936568-6B76-400E-8CC2-2ABA8D629EE3}"/>
    <cellStyle name="Input 3 11 4 2 2 3" xfId="1806" xr:uid="{FF1E5C75-C4E4-43D3-817B-438F93C2E1DD}"/>
    <cellStyle name="Input 3 11 4 2 3" xfId="4659" xr:uid="{85195C21-FAE0-4550-8E64-448F6C4CDA63}"/>
    <cellStyle name="Input 3 11 4 3" xfId="4660" xr:uid="{5168DFDD-E746-46BC-91A3-1AFA5F6CB286}"/>
    <cellStyle name="Input 3 11 4 4" xfId="4661" xr:uid="{1F8349BF-CD12-482F-BC09-BAFA71A82B1D}"/>
    <cellStyle name="Input 3 11 5" xfId="4662" xr:uid="{F0B7EA74-F671-484C-BCA8-E692764C6EC4}"/>
    <cellStyle name="Input 3 11 6" xfId="4291" xr:uid="{8BD33860-F2EF-4B61-8980-EAB0E618BBD5}"/>
    <cellStyle name="Input 3 11 6 2" xfId="4308" xr:uid="{9D85F3B5-C923-4CBC-9364-200F652FE9C2}"/>
    <cellStyle name="Input 3 11 6 3" xfId="4310" xr:uid="{BBF08E30-E240-4F50-9A04-7BDE386EBFB4}"/>
    <cellStyle name="Input 3 11 7" xfId="1003" xr:uid="{4D4BF688-D7CF-4CBF-803E-6D82DCAA00B3}"/>
    <cellStyle name="Input 3 12" xfId="2490" xr:uid="{AAFB4CD3-2D38-421B-AE4D-A471A2DAF9C0}"/>
    <cellStyle name="Input 3 13" xfId="2444" xr:uid="{BD7E119B-2B23-400E-A1EC-AD76EA11611B}"/>
    <cellStyle name="Input 3 14" xfId="2495" xr:uid="{0418CC90-ED1B-419D-BE7B-E7A0D548933B}"/>
    <cellStyle name="Input 3 15" xfId="2498" xr:uid="{852DFD27-592D-45BB-813F-688CCD74C444}"/>
    <cellStyle name="Input 3 16" xfId="2502" xr:uid="{FF6DFBB8-0315-4C80-BC16-B5A306C3331A}"/>
    <cellStyle name="Input 3 17" xfId="2506" xr:uid="{7DA2E946-DAC2-4F7D-8AE6-03F817E68FF5}"/>
    <cellStyle name="Input 3 18" xfId="2510" xr:uid="{5077D797-9690-4EB9-90CA-CCAD372D8062}"/>
    <cellStyle name="Input 3 19" xfId="2514" xr:uid="{6F53D484-8F65-4BDB-AD5C-9D4B3A6218F9}"/>
    <cellStyle name="Input 3 2" xfId="323" xr:uid="{00000000-0005-0000-0000-000082000000}"/>
    <cellStyle name="Input 3 2 2" xfId="3511" xr:uid="{760F5F8B-FB79-4277-A1E9-F313BA546194}"/>
    <cellStyle name="Input 3 20" xfId="2499" xr:uid="{9B5DA4EA-7A91-4681-A1F5-846A5B4A2D1C}"/>
    <cellStyle name="Input 3 21" xfId="2503" xr:uid="{F649D5A1-5540-433B-BC84-B442756799D4}"/>
    <cellStyle name="Input 3 22" xfId="2507" xr:uid="{76D2725A-02B1-47E8-AF17-0C1D00E19998}"/>
    <cellStyle name="Input 3 23" xfId="2511" xr:uid="{5B66C31D-90CA-4574-AB2B-8B207BAE0097}"/>
    <cellStyle name="Input 3 24" xfId="2515" xr:uid="{1BC51035-0F84-4D0A-B568-9C574C92BE5E}"/>
    <cellStyle name="Input 3 25" xfId="2518" xr:uid="{B186596E-4B45-46A6-81AD-2C472C749ABC}"/>
    <cellStyle name="Input 3 26" xfId="2522" xr:uid="{5A36CD34-1FE1-4029-A3FA-077FF15FFF4C}"/>
    <cellStyle name="Input 3 27" xfId="2527" xr:uid="{74B82B12-66E8-4807-8B36-4BCB9CAE2B0D}"/>
    <cellStyle name="Input 3 28" xfId="2529" xr:uid="{A2608317-8D55-42B5-8663-CC4E38857CFA}"/>
    <cellStyle name="Input 3 29" xfId="4663" xr:uid="{14DFC413-E629-4563-A336-45DC75E5AF1F}"/>
    <cellStyle name="Input 3 3" xfId="3514" xr:uid="{8616F7C4-1224-4B94-BE00-8A2632F340E0}"/>
    <cellStyle name="Input 3 30" xfId="2519" xr:uid="{A05BD91B-5DB3-4931-B2B5-786B6B6F7365}"/>
    <cellStyle name="Input 3 31" xfId="2415" xr:uid="{7B52A089-205F-443D-B3CA-46E0FD150D1D}"/>
    <cellStyle name="Input 3 4" xfId="3517" xr:uid="{44776FC3-4FA7-4DFC-A1AA-8EFCC2728830}"/>
    <cellStyle name="Input 3 5" xfId="3520" xr:uid="{C75184DF-ABDF-4F24-81CE-6FC0A9B42B08}"/>
    <cellStyle name="Input 3 6" xfId="3523" xr:uid="{FDFB4262-044D-40DA-B0D4-5452DB51A5E7}"/>
    <cellStyle name="Input 3 7" xfId="1052" xr:uid="{74A47DAD-AF74-4213-8A80-3991C7BB0B83}"/>
    <cellStyle name="Input 3 8" xfId="4664" xr:uid="{5C9567F1-FA7A-4860-99E1-9B4C772867AF}"/>
    <cellStyle name="Input 3 9" xfId="4665" xr:uid="{E770304F-E00F-4549-BA00-1339708B25A2}"/>
    <cellStyle name="Input 4" xfId="303" xr:uid="{00000000-0005-0000-0000-000083000000}"/>
    <cellStyle name="Input 4 10" xfId="2782" xr:uid="{E37E0E52-AECE-4CAB-981B-2A99EA3EE4ED}"/>
    <cellStyle name="Input 4 11" xfId="2367" xr:uid="{243B80B2-FF4B-47AF-BD91-DB148FE6EE86}"/>
    <cellStyle name="Input 4 12" xfId="2371" xr:uid="{17ECFF47-315E-481A-B073-0494AFE1C3B2}"/>
    <cellStyle name="Input 4 13" xfId="2375" xr:uid="{A7183BDE-4372-4E1D-8F64-3BD5480E815B}"/>
    <cellStyle name="Input 4 14" xfId="2379" xr:uid="{34406673-2E41-4379-859A-13A0F3936542}"/>
    <cellStyle name="Input 4 15" xfId="2383" xr:uid="{E7E36075-2045-403C-989A-6F0080183968}"/>
    <cellStyle name="Input 4 16" xfId="4668" xr:uid="{B76B5AD1-4C7E-4B11-BF3F-CCDFE6EE594E}"/>
    <cellStyle name="Input 4 17" xfId="4671" xr:uid="{D23240F1-0BCD-4BC2-A8F0-B5236AE0B1EC}"/>
    <cellStyle name="Input 4 18" xfId="4674" xr:uid="{98C9B1C8-309B-4DFE-9673-5648655CB7CD}"/>
    <cellStyle name="Input 4 19" xfId="4677" xr:uid="{FBC0023E-0DF4-4B2E-B51E-48A6B01FF89C}"/>
    <cellStyle name="Input 4 2" xfId="326" xr:uid="{00000000-0005-0000-0000-000084000000}"/>
    <cellStyle name="Input 4 2 2" xfId="4679" xr:uid="{8539F896-77EB-4499-8F68-0B65EAAF08EE}"/>
    <cellStyle name="Input 4 20" xfId="2384" xr:uid="{7A11D3C1-9785-4499-8A18-8A99B7F7FF06}"/>
    <cellStyle name="Input 4 21" xfId="4669" xr:uid="{5E4BDEFE-B804-48FC-9B73-FF0F340BF9FE}"/>
    <cellStyle name="Input 4 22" xfId="4672" xr:uid="{967DA9B9-F5AB-4AEC-89B5-7B2DE8753C6A}"/>
    <cellStyle name="Input 4 23" xfId="4675" xr:uid="{C01A0D5B-1D70-4745-8B7E-838CB30EA961}"/>
    <cellStyle name="Input 4 24" xfId="4678" xr:uid="{D35EB501-BD30-408D-9416-AB8F46D61A52}"/>
    <cellStyle name="Input 4 25" xfId="4681" xr:uid="{C77780AE-FBCC-4CA9-A992-ED710D10E5F6}"/>
    <cellStyle name="Input 4 26" xfId="4683" xr:uid="{50095C57-197F-4466-B6DB-85180210392F}"/>
    <cellStyle name="Input 4 27" xfId="4684" xr:uid="{451A7E5B-9536-4A63-A60C-C1FEF6B17DE2}"/>
    <cellStyle name="Input 4 28" xfId="4666" xr:uid="{8D36B51D-8E66-4353-8356-D7EC0B6338EB}"/>
    <cellStyle name="Input 4 3" xfId="4685" xr:uid="{5759428A-105C-4496-B32A-6ED511BB1C9C}"/>
    <cellStyle name="Input 4 4" xfId="4686" xr:uid="{FCB5021E-FD28-474B-9626-132617E84B80}"/>
    <cellStyle name="Input 4 5" xfId="4687" xr:uid="{AF89EC15-F05A-418E-B2F3-3DE7815C70EF}"/>
    <cellStyle name="Input 4 6" xfId="4688" xr:uid="{27C85C61-FA3D-4671-B93F-E80BAF43E9A1}"/>
    <cellStyle name="Input 4 7" xfId="4689" xr:uid="{BE431FA3-3A35-468D-A363-E3930E747C8D}"/>
    <cellStyle name="Input 4 8" xfId="4690" xr:uid="{5D5C0521-2E27-4EC8-B389-DFA4CF316C84}"/>
    <cellStyle name="Input 4 8 2" xfId="4373" xr:uid="{2101FD3A-F5B8-4D77-B07F-B159E3ED7C1A}"/>
    <cellStyle name="Input 4 8 2 2" xfId="3003" xr:uid="{7B01804B-07D7-4DB2-9195-825BEE2474C0}"/>
    <cellStyle name="Input 4 8 2 2 2" xfId="3224" xr:uid="{164FC98E-DE25-4768-A556-B71303DC0EDF}"/>
    <cellStyle name="Input 4 8 2 2 2 2" xfId="4691" xr:uid="{4A883105-0E2D-4FDB-BCE5-A46BBEAE8BDC}"/>
    <cellStyle name="Input 4 8 2 2 2 2 2" xfId="4692" xr:uid="{2405B35D-19BD-4E33-A474-2474246EB624}"/>
    <cellStyle name="Input 4 8 2 2 2 2 3" xfId="4510" xr:uid="{884F24DF-02BD-4455-AFA6-085E1D00A056}"/>
    <cellStyle name="Input 4 8 2 2 2 3" xfId="4694" xr:uid="{16B32FA3-3D08-47EF-8B53-4EC41CE9EB24}"/>
    <cellStyle name="Input 4 8 2 2 3" xfId="3227" xr:uid="{729A623D-2790-43C8-A0EC-8A9B1B7341E8}"/>
    <cellStyle name="Input 4 8 2 2 4" xfId="3229" xr:uid="{81509664-C187-4EEC-9791-A379F959B5FE}"/>
    <cellStyle name="Input 4 8 2 3" xfId="3006" xr:uid="{5CE1C30C-2EC9-4B9A-8267-EF077FD41898}"/>
    <cellStyle name="Input 4 8 2 4" xfId="3290" xr:uid="{5F9B376E-40FB-4784-9378-183120A5AF77}"/>
    <cellStyle name="Input 4 8 2 5" xfId="4695" xr:uid="{860C9342-E238-41F0-8C7D-548A6EF874A3}"/>
    <cellStyle name="Input 4 8 2 5 2" xfId="4696" xr:uid="{11EC5C00-F605-400E-9BD3-C1090F7F538F}"/>
    <cellStyle name="Input 4 8 2 5 3" xfId="4697" xr:uid="{9D68AFE0-AB37-41D8-842E-CEA6ECE9FCE2}"/>
    <cellStyle name="Input 4 8 2 6" xfId="4698" xr:uid="{325366E2-F917-4A6A-8BE2-A26690E45B65}"/>
    <cellStyle name="Input 4 8 3" xfId="4380" xr:uid="{B5B66EB0-78EF-48CD-AD43-7940411B4F68}"/>
    <cellStyle name="Input 4 8 4" xfId="4385" xr:uid="{36EAA6FF-63CC-4440-8DA9-CD7A29695F9B}"/>
    <cellStyle name="Input 4 8 4 2" xfId="2250" xr:uid="{0EF386F2-0891-4424-BE51-49B54FC2443A}"/>
    <cellStyle name="Input 4 8 4 2 2" xfId="4699" xr:uid="{98A1F28A-9AC2-48F5-B628-00E0A971FA49}"/>
    <cellStyle name="Input 4 8 4 2 2 2" xfId="4700" xr:uid="{996E0F19-958F-44B4-B2C5-3CCA6475BE86}"/>
    <cellStyle name="Input 4 8 4 2 2 3" xfId="4701" xr:uid="{686A2855-F3C8-4135-AA85-FA3219186ABC}"/>
    <cellStyle name="Input 4 8 4 2 3" xfId="4702" xr:uid="{94E7413F-9E5F-4FFE-B01D-99ABBA27C711}"/>
    <cellStyle name="Input 4 8 4 3" xfId="2253" xr:uid="{4C5437E1-9AA2-4DC9-852C-1D5665D28640}"/>
    <cellStyle name="Input 4 8 4 4" xfId="4410" xr:uid="{9B80A8C5-63C7-415E-8E19-D8473192F013}"/>
    <cellStyle name="Input 4 8 5" xfId="4417" xr:uid="{063FB93F-9E22-4639-9728-F9CB68B2EBC2}"/>
    <cellStyle name="Input 4 8 6" xfId="4430" xr:uid="{E60EFA9B-20EF-4997-9AD6-BAEBFC589EEB}"/>
    <cellStyle name="Input 4 8 6 2" xfId="1964" xr:uid="{036669C3-53DA-4723-8527-95462D4F6965}"/>
    <cellStyle name="Input 4 8 6 3" xfId="888" xr:uid="{BEDD78F0-1AEC-4EA4-89CF-6691B2769202}"/>
    <cellStyle name="Input 4 8 7" xfId="476" xr:uid="{83BB3EEA-EA24-4AF8-92A9-DF1DA9E46114}"/>
    <cellStyle name="Input 4 9" xfId="4703" xr:uid="{24C5A811-8CCB-4FA8-9317-8C0BA81B85BC}"/>
    <cellStyle name="Input 5" xfId="4705" xr:uid="{4A197BAE-5521-424F-AF8F-C20ACC1B8AF8}"/>
    <cellStyle name="Input 5 2" xfId="4706" xr:uid="{6DF1117D-B76A-4356-B8E5-A20FDD009C9A}"/>
    <cellStyle name="Input 6" xfId="4707" xr:uid="{B97CA942-A90B-4D8C-81BE-E53F47E47638}"/>
    <cellStyle name="Input 6 2" xfId="1073" xr:uid="{89F556B9-AD3B-455B-B84E-0D6946785734}"/>
    <cellStyle name="Input 7" xfId="4708" xr:uid="{E522E440-57BA-488D-9A84-B8547697C3C1}"/>
    <cellStyle name="Input 7 2" xfId="371" xr:uid="{76D01BD0-09D5-476D-8386-E6823D1C12C6}"/>
    <cellStyle name="Input 8" xfId="4008" xr:uid="{80BA46A8-C3C4-434C-B829-B9884733ACCD}"/>
    <cellStyle name="Input 8 2" xfId="3956" xr:uid="{DD1B8A65-A9F0-4660-87C4-B9072275FD0A}"/>
    <cellStyle name="Input 9" xfId="4012" xr:uid="{6F1A43D5-FE57-4934-8062-8EE2B1429B17}"/>
    <cellStyle name="Input 9 2" xfId="3793" xr:uid="{CE5BE970-FE13-4798-B37E-156CC187186B}"/>
    <cellStyle name="Isticanje1" xfId="19" builtinId="29" customBuiltin="1"/>
    <cellStyle name="Isticanje1 1" xfId="3178" xr:uid="{9DF5F590-9E48-4EBA-885A-D77EAED1AD84}"/>
    <cellStyle name="Isticanje1 2" xfId="3181" xr:uid="{7D42E38D-A00F-4CC8-805B-777082BE5115}"/>
    <cellStyle name="Isticanje2" xfId="23" builtinId="33" customBuiltin="1"/>
    <cellStyle name="Isticanje2 1" xfId="4387" xr:uid="{AD72F5DA-D829-4922-BD93-4C7A8372369E}"/>
    <cellStyle name="Isticanje2 2" xfId="4391" xr:uid="{D3874DDB-0B63-459A-8021-C54A4F9A8445}"/>
    <cellStyle name="Isticanje3" xfId="27" builtinId="37" customBuiltin="1"/>
    <cellStyle name="Isticanje3 1" xfId="4710" xr:uid="{86E25B5F-6156-4AB2-91B5-5D60EC9A40B7}"/>
    <cellStyle name="Isticanje3 2" xfId="4712" xr:uid="{644E5172-E451-4F8A-83AE-95186EC9F9E9}"/>
    <cellStyle name="Isticanje4" xfId="31" builtinId="41" customBuiltin="1"/>
    <cellStyle name="Isticanje4 1" xfId="4162" xr:uid="{FABA4EDD-155A-4260-941C-DEE443AFACFE}"/>
    <cellStyle name="Isticanje4 2" xfId="4164" xr:uid="{43F73090-0800-43CB-8ADD-1A7EF4213AED}"/>
    <cellStyle name="Isticanje5" xfId="35" builtinId="45" customBuiltin="1"/>
    <cellStyle name="Isticanje5 1" xfId="4713" xr:uid="{889BAC15-B9C3-4358-B223-6560CB033DBB}"/>
    <cellStyle name="Isticanje5 2" xfId="4714" xr:uid="{628AA2C4-D7E7-4894-AEE0-F78BF67BF2F2}"/>
    <cellStyle name="Isticanje6" xfId="39" builtinId="49" customBuiltin="1"/>
    <cellStyle name="Isticanje6 1" xfId="950" xr:uid="{A535EC14-AF2C-4773-AE09-26A54FBB30FC}"/>
    <cellStyle name="Isticanje6 2" xfId="960" xr:uid="{A0B0FD9E-3CC9-4775-A02D-A618E495FCFE}"/>
    <cellStyle name="Izlaz" xfId="12" builtinId="21" customBuiltin="1"/>
    <cellStyle name="Izlaz 1" xfId="4716" xr:uid="{D0F52F01-E12E-4526-8094-5E8594B278D9}"/>
    <cellStyle name="Izlaz 2" xfId="4717" xr:uid="{6E87F2C6-0A10-4056-A83A-4512A232E501}"/>
    <cellStyle name="Izlaz 2 2" xfId="4718" xr:uid="{0A67AEEB-667C-4AC5-BA2C-AD22C8AD3DFB}"/>
    <cellStyle name="Izlaz 2 3" xfId="4720" xr:uid="{CD6D3630-682A-417E-A27E-883378BCC649}"/>
    <cellStyle name="Izlaz 3" xfId="4722" xr:uid="{4D469F7A-F130-43A3-BC76-A4816AAB732E}"/>
    <cellStyle name="Izlaz 4" xfId="3766" xr:uid="{D08416B9-3974-4198-893C-0FBF4F12AB57}"/>
    <cellStyle name="Izlaz 5" xfId="1091" xr:uid="{B32DE9FB-85E9-4944-93D8-1E558A7E988D}"/>
    <cellStyle name="Izlaz 6" xfId="4175" xr:uid="{64DADCDF-80FD-45B5-A829-A9233A7F9192}"/>
    <cellStyle name="Izračun" xfId="13" builtinId="22" customBuiltin="1"/>
    <cellStyle name="Izračun 1" xfId="4723" xr:uid="{F1AF9C4C-EDFA-4A0E-92B7-A0B5CAEEF58C}"/>
    <cellStyle name="Izračun 2" xfId="4724" xr:uid="{9BA8218D-D9BF-4ED6-97AE-EA6D9AC4FD4D}"/>
    <cellStyle name="kolona A" xfId="4725" xr:uid="{E127FBE1-0F80-4625-8824-617B21F9A375}"/>
    <cellStyle name="kolona B" xfId="4727" xr:uid="{F50FF31F-C34A-499D-8BFC-EBBC91C3247A}"/>
    <cellStyle name="kolona C" xfId="4189" xr:uid="{8AAADDC6-DB53-487E-8D1D-72B36B1BCDB0}"/>
    <cellStyle name="kolona D" xfId="4194" xr:uid="{2F50D60C-C472-41B1-A3F2-63C269BF1683}"/>
    <cellStyle name="kolona E" xfId="3761" xr:uid="{E7527CC9-8CE6-4687-961F-121FEE4A1A6F}"/>
    <cellStyle name="kolona F" xfId="4196" xr:uid="{7952C0DF-E8E0-4E58-A4D7-F649A81CFA83}"/>
    <cellStyle name="kolona G" xfId="4728" xr:uid="{187043A5-8F16-46D8-942F-DE86C3E32F55}"/>
    <cellStyle name="kolona H" xfId="4729" xr:uid="{2D4107E2-8C81-45A9-89D1-154FBD65A4C1}"/>
    <cellStyle name="komadi" xfId="3819" xr:uid="{915233E9-8253-4626-91D8-34A78D625F1C}"/>
    <cellStyle name="LEGENDA" xfId="2393" xr:uid="{0F078B3D-8002-4CC5-A23E-4B7F1F21AFA3}"/>
    <cellStyle name="Link Currency (0)" xfId="4191" xr:uid="{5B1DF563-9533-4A9B-8BA4-1FC10CF4BD68}"/>
    <cellStyle name="Link Currency (0) 2" xfId="4730" xr:uid="{DFA9761F-A314-4305-90CC-81DF098C3DF8}"/>
    <cellStyle name="Link Currency (2)" xfId="3452" xr:uid="{ACE0D89C-B7BD-4D11-BBD6-8968B3DF5804}"/>
    <cellStyle name="Link Currency (2) 2" xfId="3531" xr:uid="{00073C1E-5368-4743-917A-7C669226AF74}"/>
    <cellStyle name="Link Units (0)" xfId="3376" xr:uid="{13DE6E8A-669C-4529-ADBF-461F72B977CF}"/>
    <cellStyle name="Link Units (0) 2" xfId="4731" xr:uid="{D37376B5-40D0-481E-9C73-080373748B9F}"/>
    <cellStyle name="Link Units (1)" xfId="4732" xr:uid="{3FD783B4-D866-4055-84C1-8F1D1C470A08}"/>
    <cellStyle name="Link Units (1) 2" xfId="4733" xr:uid="{048F4A4E-7AA2-4A17-9C5A-95855162920C}"/>
    <cellStyle name="Link Units (2)" xfId="4734" xr:uid="{7D983342-D421-4EF2-B7B6-E0C0050B2F3E}"/>
    <cellStyle name="Link Units (2) 2" xfId="4735" xr:uid="{8D3C9074-EE4F-46A6-9D85-EF7B8807B921}"/>
    <cellStyle name="Linked Cell 1" xfId="1563" xr:uid="{688313DF-7079-40BD-96EA-FD917310CA74}"/>
    <cellStyle name="Linked Cell 1 1" xfId="1627" xr:uid="{08B9BB35-8761-4454-89E4-0BB53218EFBC}"/>
    <cellStyle name="Linked Cell 10" xfId="4736" xr:uid="{F9B714FC-1E00-4D0D-997E-4B4F3DE48CD1}"/>
    <cellStyle name="Linked Cell 11" xfId="4737" xr:uid="{8F087A1B-EE03-4044-94FA-A55E0F6B448B}"/>
    <cellStyle name="Linked Cell 12" xfId="4738" xr:uid="{D8B460E4-E3EA-4C1E-8C29-B63E7CE355A8}"/>
    <cellStyle name="Linked Cell 13" xfId="4740" xr:uid="{06E7034D-DA99-4190-A28B-F97FFA58AA44}"/>
    <cellStyle name="Linked Cell 14" xfId="4742" xr:uid="{F18AA433-D66E-456D-8C1E-347D5B5ED4C1}"/>
    <cellStyle name="Linked Cell 2" xfId="230" xr:uid="{00000000-0005-0000-0000-00008D000000}"/>
    <cellStyle name="Linked Cell 2 2" xfId="4569" xr:uid="{7CB2C909-0C36-4FD8-8FB7-2B809E6E64F5}"/>
    <cellStyle name="Linked Cell 2 2 2" xfId="4743" xr:uid="{4300C362-CE83-4BBF-9414-6A5A223CBC25}"/>
    <cellStyle name="Linked Cell 2 3" xfId="4573" xr:uid="{77F3A4E2-5502-4F68-96EF-0A18817FF056}"/>
    <cellStyle name="Linked Cell 3" xfId="267" xr:uid="{00000000-0005-0000-0000-00008E000000}"/>
    <cellStyle name="Linked Cell 3 10" xfId="4744" xr:uid="{28A5CB85-1BC9-458C-9779-12AD2F7D1169}"/>
    <cellStyle name="Linked Cell 3 11" xfId="4745" xr:uid="{7388FC4C-070F-4AF3-BA78-566D12410A46}"/>
    <cellStyle name="Linked Cell 3 12" xfId="4746" xr:uid="{2D93E92B-49D6-4B20-9C47-2A8E8F37C0DB}"/>
    <cellStyle name="Linked Cell 3 13" xfId="4747" xr:uid="{F471A2B3-6189-45A1-A523-10FF1C81235F}"/>
    <cellStyle name="Linked Cell 3 14" xfId="4748" xr:uid="{317735F4-583B-4424-AB19-DC9E2619B8FD}"/>
    <cellStyle name="Linked Cell 3 15" xfId="4283" xr:uid="{25858051-9609-4ABC-A918-4ECD6B044788}"/>
    <cellStyle name="Linked Cell 3 16" xfId="4749" xr:uid="{44525FAB-A8C6-411F-8316-D7BA99DBC635}"/>
    <cellStyle name="Linked Cell 3 17" xfId="4051" xr:uid="{5E621366-F029-4096-86E7-0966260E5C30}"/>
    <cellStyle name="Linked Cell 3 18" xfId="4751" xr:uid="{49F35451-7C24-4F2E-8224-CE28BA2E78BA}"/>
    <cellStyle name="Linked Cell 3 19" xfId="4753" xr:uid="{085D3636-1235-41D5-A8B8-999DEDD983EE}"/>
    <cellStyle name="Linked Cell 3 2" xfId="3703" xr:uid="{902865EA-25A3-4B1E-BC7C-D6FF12ABFFEA}"/>
    <cellStyle name="Linked Cell 3 20" xfId="4284" xr:uid="{5CA4F6C7-5CA9-4D6F-946D-9FE88352797D}"/>
    <cellStyle name="Linked Cell 3 21" xfId="4750" xr:uid="{34D08B4E-3597-49F5-A118-718581AEC59E}"/>
    <cellStyle name="Linked Cell 3 22" xfId="4052" xr:uid="{581F2AFA-0BED-4D3C-A524-1BFEAF14F3BC}"/>
    <cellStyle name="Linked Cell 3 23" xfId="4752" xr:uid="{9BCD8CD3-1A14-42E1-A596-B8F440F167A9}"/>
    <cellStyle name="Linked Cell 3 24" xfId="4754" xr:uid="{01293625-636D-4C81-8563-F4CC6C9B7FE4}"/>
    <cellStyle name="Linked Cell 3 25" xfId="4755" xr:uid="{B806E8DB-ABD1-4DCD-B691-3D19F8DB8A0F}"/>
    <cellStyle name="Linked Cell 3 26" xfId="4756" xr:uid="{9A927A1A-D64A-4C83-9D79-518B910E1E1B}"/>
    <cellStyle name="Linked Cell 3 27" xfId="4757" xr:uid="{C7055AF4-7BC9-46AB-8AC5-838F1B32C7C6}"/>
    <cellStyle name="Linked Cell 3 28" xfId="4758" xr:uid="{02991056-F11F-43BF-9ABE-0064A7362485}"/>
    <cellStyle name="Linked Cell 3 29" xfId="4759" xr:uid="{77A266BE-BABA-4086-8424-CB385F32B08C}"/>
    <cellStyle name="Linked Cell 3 3" xfId="3707" xr:uid="{84692536-34FE-48F3-BE7D-0AB8AB5E9908}"/>
    <cellStyle name="Linked Cell 3 4" xfId="3710" xr:uid="{7FBC7FA7-4B4E-4919-80CC-3E8EBC1B2632}"/>
    <cellStyle name="Linked Cell 3 5" xfId="3714" xr:uid="{F7610EF6-1421-4707-B8AB-A6128C445456}"/>
    <cellStyle name="Linked Cell 3 6" xfId="3719" xr:uid="{DB8102AD-2ACF-47ED-9B6E-662A1BA1E471}"/>
    <cellStyle name="Linked Cell 3 7" xfId="3723" xr:uid="{E0A88D8F-247D-49E0-8838-FE0E202E2B8C}"/>
    <cellStyle name="Linked Cell 3 8" xfId="3726" xr:uid="{FB2B6BF1-9227-4809-9907-01C0A46CAB45}"/>
    <cellStyle name="Linked Cell 3 9" xfId="3730" xr:uid="{667B36DA-F4C9-4093-AB2E-1D73F85C8E97}"/>
    <cellStyle name="Linked Cell 4" xfId="304" xr:uid="{00000000-0005-0000-0000-00008F000000}"/>
    <cellStyle name="Linked Cell 4 10" xfId="4572" xr:uid="{DB748BCB-139C-46C1-BC23-4600EC368F3C}"/>
    <cellStyle name="Linked Cell 4 11" xfId="4575" xr:uid="{91FBE8A6-3ED4-42E5-86C2-320506493C66}"/>
    <cellStyle name="Linked Cell 4 12" xfId="4578" xr:uid="{3F8B4491-1B0B-47BA-9866-E7F3A628C7A4}"/>
    <cellStyle name="Linked Cell 4 13" xfId="4580" xr:uid="{26341862-87B0-4C14-8212-48BE414FF02E}"/>
    <cellStyle name="Linked Cell 4 14" xfId="4760" xr:uid="{3F29EDD4-1D79-4FE2-B346-C10F653033C7}"/>
    <cellStyle name="Linked Cell 4 15" xfId="4286" xr:uid="{51150285-56B4-43F4-92D2-91EAA45C4407}"/>
    <cellStyle name="Linked Cell 4 16" xfId="4761" xr:uid="{613C1AA8-7421-45F9-A749-B2E33A9E1055}"/>
    <cellStyle name="Linked Cell 4 17" xfId="4763" xr:uid="{508449F4-6239-4D66-9336-C659A9BCEC50}"/>
    <cellStyle name="Linked Cell 4 18" xfId="4765" xr:uid="{165263F1-00D4-4342-A9AE-D6EAF53265E0}"/>
    <cellStyle name="Linked Cell 4 19" xfId="4767" xr:uid="{CD879D4D-728B-4CA8-8222-92E0C1E589C0}"/>
    <cellStyle name="Linked Cell 4 2" xfId="4769" xr:uid="{31066D2B-622C-4714-ACAF-2F5577D63592}"/>
    <cellStyle name="Linked Cell 4 20" xfId="4287" xr:uid="{2393CC3B-F778-4736-A4F2-4A31DD22BF3D}"/>
    <cellStyle name="Linked Cell 4 21" xfId="4762" xr:uid="{553F6178-56D3-49F2-A8ED-F7BADD59AB43}"/>
    <cellStyle name="Linked Cell 4 22" xfId="4764" xr:uid="{66A502BB-A613-45E3-9B03-96BD30B8A609}"/>
    <cellStyle name="Linked Cell 4 23" xfId="4766" xr:uid="{08F1A79F-1AB3-4FBD-864D-B513EED8F085}"/>
    <cellStyle name="Linked Cell 4 24" xfId="4768" xr:uid="{F3A3847D-1F74-4BA3-9251-C17C90413BF8}"/>
    <cellStyle name="Linked Cell 4 25" xfId="4770" xr:uid="{3E6D5284-2977-4B18-A85D-937BAA94C67C}"/>
    <cellStyle name="Linked Cell 4 26" xfId="4771" xr:uid="{939AD28F-6065-432F-A69C-4BE0C950F0EC}"/>
    <cellStyle name="Linked Cell 4 3" xfId="4772" xr:uid="{971D6277-1DF3-4785-869F-79902FE0BDE2}"/>
    <cellStyle name="Linked Cell 4 4" xfId="4773" xr:uid="{9172ADFA-DB67-4E83-AA60-5529DCC23F70}"/>
    <cellStyle name="Linked Cell 4 5" xfId="4042" xr:uid="{DCF77B0E-9DE1-4661-B724-C26CB1E1129C}"/>
    <cellStyle name="Linked Cell 4 6" xfId="1483" xr:uid="{FF3B8123-2FC3-4346-826F-1A5F96524B20}"/>
    <cellStyle name="Linked Cell 4 7" xfId="1489" xr:uid="{E2679EF9-BC1E-4229-9119-74AE6389456F}"/>
    <cellStyle name="Linked Cell 4 8" xfId="4046" xr:uid="{DFDE20E4-EFFC-4BBD-B435-DAA49278294D}"/>
    <cellStyle name="Linked Cell 4 9" xfId="4048" xr:uid="{66EBC306-F187-4B9D-B10D-04F65D6A55E3}"/>
    <cellStyle name="Linked Cell 5" xfId="4548" xr:uid="{C624B321-C137-414D-B69D-A1ABB64C5AE7}"/>
    <cellStyle name="Linked Cell 6" xfId="4550" xr:uid="{C38A8E0A-3A86-43C1-81CF-FE6F1BA4431C}"/>
    <cellStyle name="Linked Cell 7" xfId="4552" xr:uid="{5BD3CA53-9C05-4A18-AA1F-FB8788B4F4B3}"/>
    <cellStyle name="Linked Cell 8" xfId="4554" xr:uid="{178BD15F-D335-4FEC-BBA8-E73461F78164}"/>
    <cellStyle name="Linked Cell 9" xfId="2588" xr:uid="{02DAA7D3-E61A-490F-8747-B3950FBBDB56}"/>
    <cellStyle name="Loše" xfId="9" builtinId="27" customBuiltin="1"/>
    <cellStyle name="Loše 1" xfId="4258" xr:uid="{2484EDB7-C89F-4F7B-847D-67E18247C5CC}"/>
    <cellStyle name="Loše 2" xfId="4260" xr:uid="{4C5495C7-D4F6-45A4-B62E-81A74DB66233}"/>
    <cellStyle name="Matrix" xfId="4774" xr:uid="{C01A7ACD-5236-4AE5-B8B9-3A94A92C4604}"/>
    <cellStyle name="merge" xfId="337" xr:uid="{00000000-0005-0000-0000-000091000000}"/>
    <cellStyle name="merge 2" xfId="4775" xr:uid="{AE614BCF-324E-416C-872F-08B8FE930075}"/>
    <cellStyle name="merge 7" xfId="338" xr:uid="{00000000-0005-0000-0000-000092000000}"/>
    <cellStyle name="Milliers [0]_laroux" xfId="3271" xr:uid="{CFF6945A-D736-4923-B1CB-4D358D53F2FD}"/>
    <cellStyle name="Milliers_laroux" xfId="4776" xr:uid="{A96AA562-0DC0-40F0-B8FF-8B4E0A9BA105}"/>
    <cellStyle name="nabrajanje" xfId="1973" xr:uid="{59EC8B9D-F88B-421C-9BA6-F2F1D42FE8FE}"/>
    <cellStyle name="nabrajanje sa bulletima" xfId="4381" xr:uid="{67D56C0C-7643-4A04-B765-2B040FD4C9BA}"/>
    <cellStyle name="napomene" xfId="4777" xr:uid="{4214FA90-F836-4EB3-9064-55C85C5942D4}"/>
    <cellStyle name="Naslov" xfId="3" builtinId="15" customBuiltin="1"/>
    <cellStyle name="Naslov 1" xfId="4" builtinId="16" customBuiltin="1"/>
    <cellStyle name="Naslov 1 1" xfId="3335" xr:uid="{FA7D2DCC-AF7B-4701-BD86-E8399E43BA61}"/>
    <cellStyle name="Naslov 1 2" xfId="1319" xr:uid="{E48977BF-3DF2-4456-AA24-E8CB119E5DFC}"/>
    <cellStyle name="NASLOV 10" xfId="4778" xr:uid="{9A1DB53A-91E4-413E-B37B-9503C53B2602}"/>
    <cellStyle name="NASLOV 11" xfId="4779" xr:uid="{0F884EA8-25BB-4852-959D-EBBD126DE870}"/>
    <cellStyle name="NASLOV 12" xfId="4780" xr:uid="{6A719992-0C52-46DF-8DFE-3780051ACC06}"/>
    <cellStyle name="NASLOV 13" xfId="4781" xr:uid="{10AA5123-D3F6-4067-9205-D183DD0C5CC4}"/>
    <cellStyle name="NASLOV 14" xfId="4782" xr:uid="{D768978D-246E-46CA-8F59-9EED6DCEE597}"/>
    <cellStyle name="NASLOV 15" xfId="4783" xr:uid="{70DBB5A4-D91C-43B0-91D0-C6296A871551}"/>
    <cellStyle name="NASLOV 16" xfId="4709" xr:uid="{031AF570-370E-4212-AA45-19C734C97714}"/>
    <cellStyle name="NASLOV 17" xfId="4711" xr:uid="{E6213315-95CC-418B-8A63-7EB92C310332}"/>
    <cellStyle name="Naslov 18" xfId="4275" xr:uid="{50BAB7C9-5B5A-4B43-A8CE-A1EF008FA1AA}"/>
    <cellStyle name="Naslov 2" xfId="5" builtinId="17" customBuiltin="1"/>
    <cellStyle name="Naslov 2 1" xfId="4785" xr:uid="{58716335-0D8E-4661-BC2D-1BC0846A95AD}"/>
    <cellStyle name="Naslov 2 2" xfId="4787" xr:uid="{D6799F86-B6FB-42FB-8527-3DFAF8E10795}"/>
    <cellStyle name="Naslov 3" xfId="6" builtinId="18" customBuiltin="1"/>
    <cellStyle name="Naslov 3 1" xfId="4788" xr:uid="{180C53EF-B2E3-4A7B-87D8-6358B990910A}"/>
    <cellStyle name="Naslov 3 2" xfId="4790" xr:uid="{4397E3EF-2B02-4DE8-9E8D-4FF4A39A6456}"/>
    <cellStyle name="Naslov 4" xfId="7" builtinId="19" customBuiltin="1"/>
    <cellStyle name="Naslov 4 1" xfId="1018" xr:uid="{DCFEB88E-8E4C-4D06-862D-021459214AF7}"/>
    <cellStyle name="Naslov 4 2" xfId="1023" xr:uid="{486EDF15-725D-48E0-920A-9C5D0DCB4C9D}"/>
    <cellStyle name="NASLOV 5" xfId="4792" xr:uid="{611A8D97-3C09-408A-9920-8E7CD2846316}"/>
    <cellStyle name="Naslov 5 2" xfId="4169" xr:uid="{49EEDBCE-21F5-4437-8F0B-6D791690FD36}"/>
    <cellStyle name="Naslov 5 3" xfId="4793" xr:uid="{93B91C53-8301-46DB-BD07-72917DA04CB0}"/>
    <cellStyle name="NASLOV 6" xfId="4795" xr:uid="{288C04C4-9A07-4029-B63E-21E1B1238AE6}"/>
    <cellStyle name="Naslov 6 2" xfId="3401" xr:uid="{EE75A8BE-0F50-4878-BFFD-B6E7ED539D00}"/>
    <cellStyle name="NASLOV 7" xfId="4719" xr:uid="{04372DD2-86D6-4A49-9E89-8D670A7718BB}"/>
    <cellStyle name="Naslov 7 2" xfId="2041" xr:uid="{C4E3F6D4-561C-453D-AC39-AA2E9E5FE41F}"/>
    <cellStyle name="NASLOV 8" xfId="4721" xr:uid="{1ACA0CA7-6ACF-4E2D-A6D5-6D2E07DB2805}"/>
    <cellStyle name="NASLOV 9" xfId="2317" xr:uid="{F896B260-2C4F-4D5F-837F-A406868FB09A}"/>
    <cellStyle name="Navadno_KALAMAR-PSO GREGORČIČEVA MS-16.11.04" xfId="4704" xr:uid="{30B3C92F-9AE0-44AA-8B9D-60ECEF430BA5}"/>
    <cellStyle name="Neutral 1" xfId="4545" xr:uid="{484982EB-E5FE-4B75-9A2C-B8289140886F}"/>
    <cellStyle name="Neutral 1 1" xfId="4797" xr:uid="{6225303E-CB25-46C2-9D93-F609F10DE6A2}"/>
    <cellStyle name="Neutral 10" xfId="3828" xr:uid="{0C31CA07-DCED-49DB-A99B-75B5BB2F60AC}"/>
    <cellStyle name="Neutral 11" xfId="4798" xr:uid="{318B63A2-84BE-4D0B-B394-C3C24C334925}"/>
    <cellStyle name="Neutral 12" xfId="4799" xr:uid="{7332B266-D020-4C8C-BDA6-BF0AB7D1CC50}"/>
    <cellStyle name="Neutral 13" xfId="4800" xr:uid="{86D3451B-7576-4233-90CA-CC4DAFD93FEF}"/>
    <cellStyle name="Neutral 14" xfId="4801" xr:uid="{E72C6AFC-81CA-4B38-BA6E-34943592BD24}"/>
    <cellStyle name="Neutral 15" xfId="4726" xr:uid="{9C273971-E521-468B-A05C-4C91DAFF408C}"/>
    <cellStyle name="Neutral 2" xfId="231" xr:uid="{00000000-0005-0000-0000-000098000000}"/>
    <cellStyle name="Neutral 2 2" xfId="4789" xr:uid="{73ACDA83-4CFF-4A47-9E6C-2684D05C2650}"/>
    <cellStyle name="Neutral 2 2 2" xfId="3631" xr:uid="{2E7D8DCC-71FA-455B-8427-41BB8204A1B2}"/>
    <cellStyle name="Neutral 2 3" xfId="4791" xr:uid="{894B4122-0714-4308-B651-6E862166C8AF}"/>
    <cellStyle name="Neutral 2 4" xfId="4802" xr:uid="{7DA19D47-3F1C-48B6-81B6-F9D11EBEDF30}"/>
    <cellStyle name="Neutral 2 5" xfId="1626" xr:uid="{463BBB53-D893-4930-9C33-79E259BE8151}"/>
    <cellStyle name="Neutral 3" xfId="268" xr:uid="{00000000-0005-0000-0000-000099000000}"/>
    <cellStyle name="Neutral 3 10" xfId="4803" xr:uid="{49AD4AE3-5EAA-49D0-8C21-167A23F79028}"/>
    <cellStyle name="Neutral 3 11" xfId="4804" xr:uid="{596454E6-7F07-4B4E-8F3A-040724B26004}"/>
    <cellStyle name="Neutral 3 12" xfId="4805" xr:uid="{132BD6A2-F471-4DE3-94B9-16B6766CCEC0}"/>
    <cellStyle name="Neutral 3 13" xfId="4806" xr:uid="{2E8C1578-6DC0-40EB-AEC3-E5120586B270}"/>
    <cellStyle name="Neutral 3 14" xfId="4807" xr:uid="{5796F31D-7E90-4160-A1AA-FFC32CB8C8AA}"/>
    <cellStyle name="Neutral 3 15" xfId="4808" xr:uid="{21E5A5C1-DE38-4887-A966-6F1E3256F1DD}"/>
    <cellStyle name="Neutral 3 16" xfId="4810" xr:uid="{1205BA4D-7117-4DC3-A261-D8C827F3F6BB}"/>
    <cellStyle name="Neutral 3 17" xfId="4812" xr:uid="{4DF1A235-9658-4E13-8DD1-515F8792E12C}"/>
    <cellStyle name="Neutral 3 18" xfId="4814" xr:uid="{9C197D01-76C4-4448-9179-E1E59D921B7D}"/>
    <cellStyle name="Neutral 3 19" xfId="4816" xr:uid="{73151C27-3390-4D45-9E9C-12029CB47385}"/>
    <cellStyle name="Neutral 3 2" xfId="1019" xr:uid="{7872242D-6F35-4874-BA12-D0E93CB26F3D}"/>
    <cellStyle name="Neutral 3 20" xfId="4809" xr:uid="{7AD959B6-4C03-49AD-93F4-88D30A976372}"/>
    <cellStyle name="Neutral 3 21" xfId="4811" xr:uid="{776FB43D-62EF-4166-99DB-FD6045A22B9C}"/>
    <cellStyle name="Neutral 3 22" xfId="4813" xr:uid="{28760F8D-F248-4252-B6B4-DF5A395757EA}"/>
    <cellStyle name="Neutral 3 23" xfId="4815" xr:uid="{7D5FBC5D-252B-4103-A25D-F1352C86105F}"/>
    <cellStyle name="Neutral 3 24" xfId="4817" xr:uid="{4C8A31F3-ED93-4F4D-9536-C4298A0DF5AC}"/>
    <cellStyle name="Neutral 3 25" xfId="4818" xr:uid="{6A57C3AB-69D3-4766-8FB0-E46DF0472A4F}"/>
    <cellStyle name="Neutral 3 26" xfId="4819" xr:uid="{CEBFC95C-5BBC-45B3-8662-39D43A1AC334}"/>
    <cellStyle name="Neutral 3 27" xfId="4820" xr:uid="{EF59AEE7-F3EC-4F81-846B-DBCA0E1E62EB}"/>
    <cellStyle name="Neutral 3 28" xfId="4821" xr:uid="{94110C18-C00B-47C3-9DAC-07D279EDD549}"/>
    <cellStyle name="Neutral 3 29" xfId="4822" xr:uid="{5AA3A22D-5E5F-45B8-8D9C-79A64FB8D1F8}"/>
    <cellStyle name="Neutral 3 3" xfId="1024" xr:uid="{C0BFBF74-C5F3-4205-AE03-144A0F07E9D6}"/>
    <cellStyle name="Neutral 3 30" xfId="1570" xr:uid="{C0663567-B0A9-4456-9388-370A6E7010DC}"/>
    <cellStyle name="Neutral 3 4" xfId="4823" xr:uid="{A1391AD7-2272-4AEA-A569-C9693576BAAC}"/>
    <cellStyle name="Neutral 3 5" xfId="4824" xr:uid="{2617C14A-AB8D-4C6F-B84F-83605EE1E273}"/>
    <cellStyle name="Neutral 3 6" xfId="4826" xr:uid="{72FF58AD-74E0-407A-A116-ED199F21A08D}"/>
    <cellStyle name="Neutral 3 7" xfId="4827" xr:uid="{1B6346B8-55EA-4FA2-9E80-37C1EA6841B6}"/>
    <cellStyle name="Neutral 3 8" xfId="4615" xr:uid="{AF500CB8-6F77-4E5E-816C-8A936EB8ACF2}"/>
    <cellStyle name="Neutral 3 9" xfId="4617" xr:uid="{19DDEC3F-6934-412C-844C-45983DC29B9E}"/>
    <cellStyle name="Neutral 4" xfId="305" xr:uid="{00000000-0005-0000-0000-00009A000000}"/>
    <cellStyle name="Neutral 4 10" xfId="4828" xr:uid="{8088E79C-27A4-4BF2-9A3A-0DFA47398FBB}"/>
    <cellStyle name="Neutral 4 11" xfId="4829" xr:uid="{6A2F9FD4-68EA-44B0-BC3B-516FE5D8FA85}"/>
    <cellStyle name="Neutral 4 12" xfId="4830" xr:uid="{BCA5AFA8-6ABC-4A7F-B143-0DD42B19AF36}"/>
    <cellStyle name="Neutral 4 13" xfId="4276" xr:uid="{DDD5EA43-23B0-425B-8C46-EF70A8DD0598}"/>
    <cellStyle name="Neutral 4 14" xfId="4832" xr:uid="{9616E3D9-1699-4EA6-9A31-DC95B8230378}"/>
    <cellStyle name="Neutral 4 15" xfId="4834" xr:uid="{36D6F7C7-5B8E-4C08-9DEE-868C24795B39}"/>
    <cellStyle name="Neutral 4 16" xfId="4836" xr:uid="{28AEB845-041C-4AE8-B56E-0AA2BCFDF96C}"/>
    <cellStyle name="Neutral 4 17" xfId="4838" xr:uid="{C2E61CEF-99E0-4123-8565-37F0828B3F7A}"/>
    <cellStyle name="Neutral 4 18" xfId="4840" xr:uid="{D8F91B79-997E-44E8-B6D9-95A89DDB9C2F}"/>
    <cellStyle name="Neutral 4 19" xfId="4842" xr:uid="{F42E5460-65E3-4C0D-8560-6AAAE851D7F5}"/>
    <cellStyle name="Neutral 4 2" xfId="4167" xr:uid="{C7AFFFC7-00EB-4F7D-B09D-0E923911A6C8}"/>
    <cellStyle name="Neutral 4 20" xfId="4835" xr:uid="{AABAC531-16C7-4B2C-8BB3-757E40BCF632}"/>
    <cellStyle name="Neutral 4 21" xfId="4837" xr:uid="{7865DC71-220D-4850-8098-F6890DD6EE11}"/>
    <cellStyle name="Neutral 4 22" xfId="4839" xr:uid="{A2F4BD0A-8E5A-4B5E-A65E-3035331A56AD}"/>
    <cellStyle name="Neutral 4 23" xfId="4841" xr:uid="{CD971A39-F746-418B-ADE5-5D8F4C13C9A4}"/>
    <cellStyle name="Neutral 4 24" xfId="4843" xr:uid="{8E36D564-23FC-431C-A7CD-20C9CCF8988D}"/>
    <cellStyle name="Neutral 4 25" xfId="4844" xr:uid="{60C1BC4D-5A81-4EFE-921B-C538AB315390}"/>
    <cellStyle name="Neutral 4 26" xfId="4845" xr:uid="{8FAF7E14-F7D9-4A07-A00E-961A93A9881E}"/>
    <cellStyle name="Neutral 4 27" xfId="1578" xr:uid="{03747EC5-FDC6-4BEB-9EE9-BA2BC52E6834}"/>
    <cellStyle name="Neutral 4 3" xfId="4170" xr:uid="{55832739-60FC-432E-A766-86509BE42416}"/>
    <cellStyle name="Neutral 4 4" xfId="4794" xr:uid="{99011DE5-069F-4364-AB98-E3267BAD2368}"/>
    <cellStyle name="Neutral 4 5" xfId="4847" xr:uid="{4651B765-AEBC-4C56-824D-3EFA782121DC}"/>
    <cellStyle name="Neutral 4 6" xfId="3041" xr:uid="{BAE97D1F-DD0E-4EB7-8321-BF496CD1A333}"/>
    <cellStyle name="Neutral 4 7" xfId="3048" xr:uid="{8C0249E2-CC1B-4C1D-B016-6798CF928EEF}"/>
    <cellStyle name="Neutral 4 8" xfId="3050" xr:uid="{C92F0F1B-8153-4660-9A60-4ABA558D45F0}"/>
    <cellStyle name="Neutral 4 9" xfId="2581" xr:uid="{6C214DFB-3FBE-452C-A88B-994B69968DA4}"/>
    <cellStyle name="Neutral 5" xfId="1632" xr:uid="{87AC2B7D-1A98-4A37-A150-3C05BC3C2351}"/>
    <cellStyle name="Neutral 6" xfId="1638" xr:uid="{9AED2FE1-0187-41A7-A556-CDB0CAD1B393}"/>
    <cellStyle name="Neutral 7" xfId="912" xr:uid="{7BFB9183-1673-42C4-BE5C-EC10C70AA524}"/>
    <cellStyle name="Neutral 8" xfId="1644" xr:uid="{37E13492-D83F-4730-A52A-4AA1DB0F30D0}"/>
    <cellStyle name="Neutral 9" xfId="1651" xr:uid="{D1B10CD8-E738-4D38-BACD-2EBDFC6B52EF}"/>
    <cellStyle name="Neutralno" xfId="10" builtinId="28" customBuiltin="1"/>
    <cellStyle name="Neutralno 1" xfId="4849" xr:uid="{E3E10195-E691-49C1-B2B1-3F8EDE7F2B35}"/>
    <cellStyle name="Neutralno 2" xfId="4852" xr:uid="{3C436BCF-E916-4324-A69A-7BAF7D2E8ACC}"/>
    <cellStyle name="Normal - Style1" xfId="333" xr:uid="{00000000-0005-0000-0000-00009C000000}"/>
    <cellStyle name="Normal - Style1 2" xfId="542" xr:uid="{4087C86F-E078-45C1-B197-12CD751C15F9}"/>
    <cellStyle name="Normal 10" xfId="77" xr:uid="{00000000-0005-0000-0000-00009D000000}"/>
    <cellStyle name="Normal 10 10" xfId="4854" xr:uid="{4DDDB77C-AF37-4EF4-AACF-A92E6674516E}"/>
    <cellStyle name="Normal 10 11" xfId="4855" xr:uid="{7249154B-6574-42FF-8DAC-B5D54287CD39}"/>
    <cellStyle name="Normal 10 12" xfId="4856" xr:uid="{34E0762B-4A5B-4884-86D8-D24AD4D6CB0C}"/>
    <cellStyle name="Normal 10 13" xfId="4857" xr:uid="{C048DD78-97AE-47D7-A744-AE2A15DB76C0}"/>
    <cellStyle name="Normal 10 14" xfId="4858" xr:uid="{BB3A2415-72B6-444E-995E-F2E7190E26B7}"/>
    <cellStyle name="Normal 10 15" xfId="4859" xr:uid="{ED85667C-F9AD-426C-A3FA-85BE64E5295E}"/>
    <cellStyle name="Normal 10 16" xfId="4860" xr:uid="{5AE3F94A-2867-42AA-8F2B-795D2A878567}"/>
    <cellStyle name="Normal 10 17" xfId="4861" xr:uid="{D8800324-A95F-45E8-A584-DD83F2400DAA}"/>
    <cellStyle name="Normal 10 18" xfId="4853" xr:uid="{E9107AD4-E40C-4522-BCB6-50594FA56B49}"/>
    <cellStyle name="Normal 10 2" xfId="4862" xr:uid="{42E531DE-CCD6-485E-AECC-8351360D9D2C}"/>
    <cellStyle name="Normal 10 2 2" xfId="4863" xr:uid="{3107B180-14C2-48B9-92BC-C599ADD52E3A}"/>
    <cellStyle name="Normal 10 2 2 2" xfId="2449" xr:uid="{9FE397D9-3911-4EDC-B51C-C17500E8CEDC}"/>
    <cellStyle name="Normal 10 2 2 3" xfId="2452" xr:uid="{B8A571D5-593B-47A9-AF3B-1E62DA32D2DF}"/>
    <cellStyle name="Normal 10 2 3" xfId="4864" xr:uid="{46D04B52-B362-43C0-9254-9B82AB99C416}"/>
    <cellStyle name="Normal 10 3" xfId="4865" xr:uid="{1D160BF1-4067-4386-9200-C740373D249E}"/>
    <cellStyle name="Normal 10 3 2" xfId="4866" xr:uid="{C231523C-68D7-4F16-B8DF-3CC5F10D7C3D}"/>
    <cellStyle name="Normal 10 4" xfId="4867" xr:uid="{DC8EFC27-5B39-4255-8DBB-40492D325033}"/>
    <cellStyle name="Normal 10 4 2" xfId="853" xr:uid="{62C518ED-2534-4009-A88C-7BBF6C7A5CB7}"/>
    <cellStyle name="Normal 10 5" xfId="3015" xr:uid="{1B807D48-3EA9-4C3C-8171-11D15E378296}"/>
    <cellStyle name="Normal 10 6" xfId="4868" xr:uid="{5A226615-82E6-47A3-B559-A8B77077F87D}"/>
    <cellStyle name="Normal 10 7" xfId="4237" xr:uid="{0487EF6E-2068-4C97-A6E4-DEB42EAD6A4D}"/>
    <cellStyle name="Normal 10 8" xfId="4247" xr:uid="{DD96E124-40C3-461C-A5E2-E065E67B336F}"/>
    <cellStyle name="Normal 10 9" xfId="4250" xr:uid="{696088E9-01FB-45E7-B3AF-C44DD1192BB8}"/>
    <cellStyle name="Normal 10_Jezevac_pecenjara_concept_tender_v_2011060_1" xfId="4869" xr:uid="{BD191176-6602-4561-B15F-7BC8EBE62D6A}"/>
    <cellStyle name="Normal 11" xfId="79" xr:uid="{00000000-0005-0000-0000-00009E000000}"/>
    <cellStyle name="Normal 11 10" xfId="4871" xr:uid="{D9AD47F5-CFE8-4BF4-B765-516C53C564FB}"/>
    <cellStyle name="Normal 11 11" xfId="4872" xr:uid="{3D52515B-19E0-4515-B1BA-E01A6AE80F14}"/>
    <cellStyle name="Normal 11 12" xfId="603" xr:uid="{78BA501F-5B8F-4F2F-9A26-903AF3EE2A13}"/>
    <cellStyle name="Normal 11 13" xfId="4874" xr:uid="{D90B2DDB-3521-4DC2-9D53-BBB11AE5C6F0}"/>
    <cellStyle name="Normal 11 14" xfId="4875" xr:uid="{BBD4B6FB-3ECC-41E4-B663-4D119BE889F1}"/>
    <cellStyle name="Normal 11 15" xfId="4877" xr:uid="{3FF2F8C0-E4A4-4063-B0E0-2F62F1AB6B3D}"/>
    <cellStyle name="Normal 11 16" xfId="4878" xr:uid="{E40DBB50-A276-4676-9267-110F288F8C57}"/>
    <cellStyle name="Normal 11 17" xfId="4870" xr:uid="{8ADD12A2-85BC-4D73-A445-0B625FE39191}"/>
    <cellStyle name="Normal 11 2" xfId="4879" xr:uid="{E8094434-5C10-47BD-96BE-96E054E069CF}"/>
    <cellStyle name="Normal 11 2 2" xfId="4880" xr:uid="{D7DDF274-51B4-4264-A865-3742913F6248}"/>
    <cellStyle name="Normal 11 2 2 2" xfId="956" xr:uid="{56A15E33-503A-4FB8-BDF3-0446609F1700}"/>
    <cellStyle name="Normal 11 2 3" xfId="4881" xr:uid="{EC9CADE3-66E4-4F64-92F2-17948FC6F5D6}"/>
    <cellStyle name="Normal 11 3" xfId="4272" xr:uid="{B9BEC8BB-2180-4687-A151-C1B3C4F5B997}"/>
    <cellStyle name="Normal 11 4" xfId="4882" xr:uid="{610302D8-69C3-4837-B221-1C5B3B7D91F6}"/>
    <cellStyle name="Normal 11 5" xfId="4883" xr:uid="{144F511B-C668-4DBB-991C-1370E0D4FCB5}"/>
    <cellStyle name="Normal 11 6" xfId="4884" xr:uid="{FA7D6AEF-5794-4D0E-8A88-F27967FAAC81}"/>
    <cellStyle name="Normal 11 7" xfId="4885" xr:uid="{49C4CDE6-BE5D-4FA6-AF64-78F7B56F6CE1}"/>
    <cellStyle name="Normal 11 8" xfId="4886" xr:uid="{C0835250-F52C-47AA-BE45-DC3B64EB230A}"/>
    <cellStyle name="Normal 11 9" xfId="4887" xr:uid="{CCC5671A-448D-407F-BE35-E7326FC5439D}"/>
    <cellStyle name="Normal 12" xfId="81" xr:uid="{00000000-0005-0000-0000-00009F000000}"/>
    <cellStyle name="Normal 12 10" xfId="4639" xr:uid="{03E1E621-66AB-4AFB-B01A-9EC947C8A7C5}"/>
    <cellStyle name="Normal 12 11" xfId="4648" xr:uid="{68598A0C-13D3-4AB7-8E78-9C72080A62B5}"/>
    <cellStyle name="Normal 12 12" xfId="4650" xr:uid="{D6BAEE54-469B-4912-A319-5003A8FCDC14}"/>
    <cellStyle name="Normal 12 13" xfId="4652" xr:uid="{05141A18-BC72-4544-9FAF-974B6ECF3698}"/>
    <cellStyle name="Normal 12 14" xfId="4654" xr:uid="{3A8C6286-5C0C-49BD-B3B2-D968217AB209}"/>
    <cellStyle name="Normal 12 15" xfId="4889" xr:uid="{70D4B131-3420-4FBE-AD0C-A9A674DE7541}"/>
    <cellStyle name="Normal 12 16" xfId="4891" xr:uid="{21AA386F-E0E9-4601-8403-46C4489413B7}"/>
    <cellStyle name="Normal 12 17" xfId="4893" xr:uid="{3FC44A1F-69E8-4F04-A523-ED791D318792}"/>
    <cellStyle name="Normal 12 18" xfId="4895" xr:uid="{F98D68A9-4B59-4F46-9BFC-3B7E8A1A1FB4}"/>
    <cellStyle name="Normal 12 19" xfId="4897" xr:uid="{1E7CFE2D-1ACF-413A-B3FD-4C69CB3BB629}"/>
    <cellStyle name="Normal 12 2" xfId="4898" xr:uid="{EDB6F4F6-A122-47B0-BD94-37F22D97265B}"/>
    <cellStyle name="Normal 12 2 2" xfId="4899" xr:uid="{808EF699-8B71-4533-A717-20468BB08067}"/>
    <cellStyle name="Normal 12 20" xfId="4888" xr:uid="{971FE52A-157F-4180-B463-B307774420CF}"/>
    <cellStyle name="Normal 12 21" xfId="4890" xr:uid="{DC9C1CC1-D523-4E61-BAFA-B3A3A657A40E}"/>
    <cellStyle name="Normal 12 22" xfId="4892" xr:uid="{E3DE55A8-99DA-44A6-ACD5-ACFC27DD995E}"/>
    <cellStyle name="Normal 12 23" xfId="4894" xr:uid="{6C7B4C2D-A6D3-4770-8B82-CC85199D49F4}"/>
    <cellStyle name="Normal 12 24" xfId="4896" xr:uid="{7DE83624-3402-4E58-B6A7-8D7D65DFABB2}"/>
    <cellStyle name="Normal 12 25" xfId="4900" xr:uid="{15DA64B0-A094-40BD-848A-EEF098118E56}"/>
    <cellStyle name="Normal 12 26" xfId="3598" xr:uid="{074DC629-1EA7-48D9-B587-E7AB96C35083}"/>
    <cellStyle name="Normal 12 3" xfId="454" xr:uid="{EC2B05ED-3679-40B3-90D4-54AF6C65E343}"/>
    <cellStyle name="Normal 12 4" xfId="1561" xr:uid="{4AAFDCB2-AAD1-450E-B233-BA2099405BDE}"/>
    <cellStyle name="Normal 12 5" xfId="1580" xr:uid="{252E06B1-D55B-456B-AFDA-26A3DC27D0DA}"/>
    <cellStyle name="Normal 12 6" xfId="4901" xr:uid="{24E77643-E1EE-451C-BBA4-2BC63F76B1F6}"/>
    <cellStyle name="Normal 12 7" xfId="4902" xr:uid="{5B0E1747-9B96-43F5-A077-58815C5354EF}"/>
    <cellStyle name="Normal 12 8" xfId="4903" xr:uid="{937FA8ED-6B09-4BD9-AB80-712215DF09E1}"/>
    <cellStyle name="Normal 12 9" xfId="4904" xr:uid="{29B03D9F-1E02-407A-A1D2-9DAEFD231918}"/>
    <cellStyle name="Normal 13" xfId="71" xr:uid="{00000000-0005-0000-0000-0000A0000000}"/>
    <cellStyle name="Normal 13 2" xfId="358" xr:uid="{E2FFA7D8-9F91-4E09-A7D5-882C99DE6B0F}"/>
    <cellStyle name="Normal 13 2 2" xfId="4906" xr:uid="{4FA035DD-E0EA-43BC-88A1-44D63DE6D747}"/>
    <cellStyle name="Normal 13 2 3" xfId="4905" xr:uid="{4D8D8800-D0C9-4EDE-90EF-67776561DC51}"/>
    <cellStyle name="Normal 13 3" xfId="4907" xr:uid="{77904EF7-8155-4187-950C-FCDAC9C04F97}"/>
    <cellStyle name="Normal 13 3 2" xfId="4908" xr:uid="{0C72C15C-9982-4CFE-9E26-15DE2215FEAC}"/>
    <cellStyle name="Normal 13 4" xfId="4909" xr:uid="{CE8F6BB9-E71D-4D8B-B000-7AE63245E9FD}"/>
    <cellStyle name="Normal 13 5" xfId="4910" xr:uid="{0342E4CA-0ACD-444E-8418-6B423D54F3C5}"/>
    <cellStyle name="Normal 13 6" xfId="4911" xr:uid="{545DDC12-2C64-4726-9C4B-B6FDF5364EFF}"/>
    <cellStyle name="Normal 13 7" xfId="4912" xr:uid="{158E2DDE-7AF9-4D7B-BC56-C07BF5C234AA}"/>
    <cellStyle name="Normal 13 8" xfId="4913" xr:uid="{B2C4283F-06FF-49C5-86AB-F47AA43A4DDC}"/>
    <cellStyle name="Normal 13 9" xfId="3600" xr:uid="{A2AE343B-3E0C-4F2E-9DDA-675D078D4CED}"/>
    <cellStyle name="Normal 13_2015-01-29 - Auto kamp Karlovac - demontaze i rusenja" xfId="4914" xr:uid="{730C22A8-69A8-4FA6-A898-15C27341E3E3}"/>
    <cellStyle name="Normal 14" xfId="59" xr:uid="{00000000-0005-0000-0000-0000A1000000}"/>
    <cellStyle name="Normal 14 2" xfId="4915" xr:uid="{F49C69E6-9A38-4B2F-9C78-866D677A58DF}"/>
    <cellStyle name="Normal 14 3" xfId="3602" xr:uid="{F72EB39F-D095-4A4E-A8B9-E470687198CD}"/>
    <cellStyle name="Normal 15" xfId="57" xr:uid="{00000000-0005-0000-0000-0000A2000000}"/>
    <cellStyle name="Normal 15 2" xfId="4917" xr:uid="{22CF810D-0E07-45C9-8729-D0E828129908}"/>
    <cellStyle name="Normal 15 3" xfId="4918" xr:uid="{D1F682D0-3C01-4E7A-A892-ADBD8CD5D866}"/>
    <cellStyle name="Normal 15 4" xfId="4919" xr:uid="{9EF344C3-2970-4161-BF96-B1C7F345DB0C}"/>
    <cellStyle name="Normal 15 5" xfId="4920" xr:uid="{14998487-45DE-4E96-8CC8-6CF57C6DB94B}"/>
    <cellStyle name="Normal 15 6" xfId="4921" xr:uid="{407EABD2-D0F3-4A1B-909B-F796CE0282AE}"/>
    <cellStyle name="Normal 15 7" xfId="4922" xr:uid="{9C2DDE9D-7F7A-4665-81DF-874AA877965B}"/>
    <cellStyle name="Normal 15 8" xfId="4923" xr:uid="{EECD0DF7-284A-49C8-B38B-2329B0CA86FD}"/>
    <cellStyle name="Normal 15 9" xfId="3605" xr:uid="{FAD860AD-7CF4-43C0-BEBF-381DCD1E14D2}"/>
    <cellStyle name="Normal 16" xfId="63" xr:uid="{00000000-0005-0000-0000-0000A3000000}"/>
    <cellStyle name="Normal 16 10" xfId="4924" xr:uid="{E22DB29F-37FE-46B9-A7CC-F1003317177E}"/>
    <cellStyle name="Normal 16 11" xfId="3398" xr:uid="{B180778A-88FC-43AE-8465-F56E572F024E}"/>
    <cellStyle name="Normal 16 12" xfId="3402" xr:uid="{80791A42-0741-411F-9A24-3895572944A2}"/>
    <cellStyle name="Normal 16 13" xfId="3404" xr:uid="{CBD024D6-3231-4C12-800C-79A7984AAE26}"/>
    <cellStyle name="Normal 16 14" xfId="3406" xr:uid="{C1F1AD54-A981-4DE2-91DF-7FE8487BC9ED}"/>
    <cellStyle name="Normal 16 15" xfId="3408" xr:uid="{2391A5CC-4C88-40F7-A821-DA282F2DDB2B}"/>
    <cellStyle name="Normal 16 16" xfId="3410" xr:uid="{C6A5FA2D-487B-42FC-8236-4DF85A4A525C}"/>
    <cellStyle name="Normal 16 17" xfId="4925" xr:uid="{A39011F6-66BB-4784-919F-B20C850EAA18}"/>
    <cellStyle name="Normal 16 18" xfId="3608" xr:uid="{89B650C3-B8B2-491B-ADAE-FD6DC03EF986}"/>
    <cellStyle name="Normal 16 2" xfId="4927" xr:uid="{CE21B389-012D-413A-AC74-633AEEFB25E0}"/>
    <cellStyle name="Normal 16 3" xfId="4929" xr:uid="{D702BFA0-A86F-4CEB-BA44-288915F8405C}"/>
    <cellStyle name="Normal 16 4" xfId="3018" xr:uid="{EA8BBEC2-2B25-4805-92DD-E7EE99DE6562}"/>
    <cellStyle name="Normal 16 5" xfId="4626" xr:uid="{D7CDAC50-7D5F-4B9C-8885-2576E2B098AE}"/>
    <cellStyle name="Normal 16 6" xfId="4630" xr:uid="{B3A2CE12-ADE4-47E5-8BA0-F10CC1DC6669}"/>
    <cellStyle name="Normal 16 7" xfId="1814" xr:uid="{3BDD2990-0FB6-42B1-89B5-DFA380CDC612}"/>
    <cellStyle name="Normal 16 8" xfId="2184" xr:uid="{D72AB63E-B2CB-4937-9234-A788DF1CF64C}"/>
    <cellStyle name="Normal 16 9" xfId="2191" xr:uid="{3B95CEF2-A0E3-41F6-9D78-1388007AB1BE}"/>
    <cellStyle name="Normal 17" xfId="66" xr:uid="{00000000-0005-0000-0000-0000A4000000}"/>
    <cellStyle name="Normal 17 2" xfId="4931" xr:uid="{97795BD9-571E-4149-A826-8FDB67AFEB6E}"/>
    <cellStyle name="Normal 17 3" xfId="4933" xr:uid="{B0F7B300-6738-44C8-9C24-DBD310815BC1}"/>
    <cellStyle name="Normal 17 4" xfId="3612" xr:uid="{6789FCD1-E6B9-48F8-8490-EFEACF9F2F79}"/>
    <cellStyle name="Normal 18" xfId="68" xr:uid="{00000000-0005-0000-0000-0000A5000000}"/>
    <cellStyle name="Normal 18 2" xfId="4935" xr:uid="{17B7768C-ED80-43A2-9485-9A5107477B5E}"/>
    <cellStyle name="Normal 18 3" xfId="4937" xr:uid="{C96D319A-A4C1-4E5F-AE3A-0D23EF476C2C}"/>
    <cellStyle name="Normal 18 4" xfId="3617" xr:uid="{985D4342-0E4B-4ABA-AE9D-CB0EE1C4B2C9}"/>
    <cellStyle name="Normal 19" xfId="83" xr:uid="{00000000-0005-0000-0000-0000A6000000}"/>
    <cellStyle name="Normal 19 2" xfId="1261" xr:uid="{5E308D5E-2874-4E44-A08F-7C2EDE830F91}"/>
    <cellStyle name="Normal 19 2 2" xfId="4938" xr:uid="{25ABACBB-F5AB-49B8-8D89-9BBDF997AAD4}"/>
    <cellStyle name="Normal 19 3" xfId="1751" xr:uid="{FDC2FD2F-D69F-4F36-91AE-255AAF94856F}"/>
    <cellStyle name="Normal 19 4" xfId="3622" xr:uid="{4A714629-0FED-4BAA-8F15-625337A5E9EB}"/>
    <cellStyle name="Normal 2" xfId="46" xr:uid="{00000000-0005-0000-0000-0000A7000000}"/>
    <cellStyle name="Normal 2 10" xfId="4940" xr:uid="{AB4EA218-88AE-49A6-8556-DDF5E834E993}"/>
    <cellStyle name="Normal 2 10 2" xfId="2312" xr:uid="{7ED6EA84-BF33-4CB6-9B0B-E3653720C8D6}"/>
    <cellStyle name="Normal 2 10 3" xfId="419" xr:uid="{022152DB-1CD5-409B-B732-7BCB314B6CED}"/>
    <cellStyle name="Normal 2 10 4" xfId="2319" xr:uid="{B73D4597-C192-48D5-AF27-4EB335B13CB2}"/>
    <cellStyle name="Normal 2 10 5" xfId="367" xr:uid="{867C8021-82B9-40E1-9B2A-10CA1D4D4CA6}"/>
    <cellStyle name="Normal 2 10_BURE COMMERCE" xfId="4943" xr:uid="{0232BE99-395E-454D-B38E-49AABCDD8B54}"/>
    <cellStyle name="Normal 2 11" xfId="4944" xr:uid="{D1BCC956-C16C-481B-A41C-FB02E8E46A61}"/>
    <cellStyle name="Normal 2 11 2" xfId="815" xr:uid="{32527293-F338-4E76-AE86-285AC503E5B6}"/>
    <cellStyle name="Normal 2 11 3" xfId="4313" xr:uid="{96397ED5-1328-4CFF-897C-04CE9B2E3EE3}"/>
    <cellStyle name="Normal 2 11 4" xfId="809" xr:uid="{47DFF93A-A343-4945-B4F0-2FDF0AB35598}"/>
    <cellStyle name="Normal 2 11_BURE COMMERCE" xfId="4946" xr:uid="{84AF0E09-BD47-4589-884D-3A87B7EF5A42}"/>
    <cellStyle name="Normal 2 12" xfId="4947" xr:uid="{2E0B6DEE-3DB8-47B5-B2D9-4122E19378FB}"/>
    <cellStyle name="Normal 2 12 2" xfId="4296" xr:uid="{682A1F9B-1AFC-4875-8ED5-125A7BF21F5B}"/>
    <cellStyle name="Normal 2 12 3" xfId="4315" xr:uid="{C96BC547-2DA7-4531-8550-F55B43F5431F}"/>
    <cellStyle name="Normal 2 12 4" xfId="4317" xr:uid="{91403681-5D88-47D8-9631-CF7F4966F5FE}"/>
    <cellStyle name="Normal 2 12_BURE COMMERCE" xfId="4948" xr:uid="{DEC95A87-D665-4D68-8DDC-9CEEFD7ADB9A}"/>
    <cellStyle name="Normal 2 13" xfId="4949" xr:uid="{A36F9FF4-D190-4DF2-A4E3-194EF145FF2C}"/>
    <cellStyle name="Normal 2 13 2" xfId="4300" xr:uid="{6CE495B1-A86B-45C0-ADE4-B4925F2DF16B}"/>
    <cellStyle name="Normal 2 13 3" xfId="4320" xr:uid="{EE49B7C0-0716-45E1-85DB-484D6ECD2058}"/>
    <cellStyle name="Normal 2 13_BURE COMMERCE" xfId="4950" xr:uid="{6B004273-8899-43CA-9DA9-86AA3CF1B1BE}"/>
    <cellStyle name="Normal 2 14" xfId="4951" xr:uid="{589D6D2B-5D4B-41CB-9E8C-FF77611409C6}"/>
    <cellStyle name="Normal 2 14 2" xfId="4304" xr:uid="{6418F783-D590-4239-A857-75FDB5BFF748}"/>
    <cellStyle name="Normal 2 15" xfId="4953" xr:uid="{0771B4E2-6905-4EF9-9B3C-F3A28B3A2F24}"/>
    <cellStyle name="Normal 2 15 2" xfId="561" xr:uid="{E037D97B-929E-4990-8159-E1610D95252C}"/>
    <cellStyle name="Normal 2 15 3" xfId="665" xr:uid="{D42B534D-4D28-46AE-A7CB-4025ABF50807}"/>
    <cellStyle name="Normal 2 16" xfId="4955" xr:uid="{E5458484-CD15-411D-AD50-67CF185952EE}"/>
    <cellStyle name="Normal 2 16 2" xfId="4957" xr:uid="{44D0973F-310B-4662-A8B6-7D0E33D5F10B}"/>
    <cellStyle name="Normal 2 17" xfId="4959" xr:uid="{E0D2A21D-C8D9-4BF7-98F3-DE7E39369DFA}"/>
    <cellStyle name="Normal 2 17 2" xfId="4960" xr:uid="{A8BDFB1E-E4BD-4409-A314-882BC0E31BB1}"/>
    <cellStyle name="Normal 2 18" xfId="4962" xr:uid="{51B52422-4C42-4048-A511-ED4FC6070F25}"/>
    <cellStyle name="Normal 2 18 2" xfId="4963" xr:uid="{A882582C-B907-4DF1-804E-05F22CC24519}"/>
    <cellStyle name="Normal 2 19" xfId="4965" xr:uid="{96E8BDED-8142-48A4-8D57-0AF8E02D892B}"/>
    <cellStyle name="Normal 2 19 2" xfId="4966" xr:uid="{B52BAA97-0189-447E-8191-491DC60608DF}"/>
    <cellStyle name="Normal 2 2" xfId="47" xr:uid="{00000000-0005-0000-0000-0000A8000000}"/>
    <cellStyle name="Normal 2 2 10" xfId="4967" xr:uid="{C14C1852-5502-4D66-AE5B-F399BD6CC634}"/>
    <cellStyle name="Normal 2 2 2" xfId="4968" xr:uid="{E6C0FBD7-BABD-4939-AAB8-63DBCA6BEC1C}"/>
    <cellStyle name="Normal 2 2 2 2" xfId="521" xr:uid="{8C655D7C-F0E4-4FCD-886A-3893BF29FA9C}"/>
    <cellStyle name="Normal 2 2 2 2 2" xfId="4969" xr:uid="{F1640816-BB7D-443D-99C2-D94982DB8B53}"/>
    <cellStyle name="Normal 2 2 3" xfId="3853" xr:uid="{B62C64BA-300B-4B9D-9892-E07D89CCFF73}"/>
    <cellStyle name="Normal 2 2 3 2" xfId="4970" xr:uid="{8E4DA91D-7289-47D3-BE3A-5E4696638965}"/>
    <cellStyle name="Normal 2 2 4" xfId="4179" xr:uid="{B2D68525-9C15-4D26-BE88-FF73C1ABEE3E}"/>
    <cellStyle name="Normal 2 2 4 2" xfId="4971" xr:uid="{EDB8F641-BB2C-4321-B450-11F90BC2F225}"/>
    <cellStyle name="Normal 2 2 5" xfId="4972" xr:uid="{EB06B48B-755E-4182-98E9-DAA837F2EF62}"/>
    <cellStyle name="Normal 2 2 6" xfId="4973" xr:uid="{B5A45686-2B36-41C3-A360-F03C53557E1E}"/>
    <cellStyle name="Normal 2 2 7" xfId="4974" xr:uid="{DF213DB1-DA70-47F3-918A-66C8F2AF83F4}"/>
    <cellStyle name="Normal 2 2 8" xfId="4975" xr:uid="{D3A8CCEA-50B4-425E-9935-496741E0B2F6}"/>
    <cellStyle name="Normal 2 2 9" xfId="4242" xr:uid="{40E0FC0F-B339-4A75-800D-C827CE5262AD}"/>
    <cellStyle name="Normal 2 2_123_IZ_troskovnik_rasvjeta_120320_telektra" xfId="3665" xr:uid="{90F588A3-BF85-462B-B05E-417AD74E925E}"/>
    <cellStyle name="Normal 2 20" xfId="4952" xr:uid="{D4E89451-5DCA-4C89-851D-AD4D88E50F5E}"/>
    <cellStyle name="Normal 2 20 2" xfId="560" xr:uid="{2B220A2E-0385-466A-93CF-3E07853700BE}"/>
    <cellStyle name="Normal 2 21" xfId="4954" xr:uid="{5D95F4F7-3ABB-456D-8988-EF054B3B774A}"/>
    <cellStyle name="Normal 2 21 2" xfId="4956" xr:uid="{30C189EA-1CCE-498E-9A9E-F911F3F3520A}"/>
    <cellStyle name="Normal 2 22" xfId="4958" xr:uid="{BAA9F460-D3F9-4E7F-9777-3AE8F335021C}"/>
    <cellStyle name="Normal 2 23" xfId="4961" xr:uid="{D230262C-A14D-4E37-8738-4BAD552BF57C}"/>
    <cellStyle name="Normal 2 24" xfId="4964" xr:uid="{C75700EE-0951-4972-9665-DF6F48EB4B86}"/>
    <cellStyle name="Normal 2 25" xfId="4977" xr:uid="{2EFB27B2-7E69-4545-AD85-22631D60FFB6}"/>
    <cellStyle name="Normal 2 26" xfId="4979" xr:uid="{96518B08-4DEF-43C3-AD3F-F4C3D12F8F9F}"/>
    <cellStyle name="Normal 2 27" xfId="4071" xr:uid="{6F1C984F-6089-40A7-9B33-38BCB31B2D3D}"/>
    <cellStyle name="Normal 2 28" xfId="4074" xr:uid="{384001EC-4FF7-4BA7-A50F-9E5F436D5595}"/>
    <cellStyle name="Normal 2 29" xfId="4077" xr:uid="{9CB9329B-0A55-44D6-AB53-6419245D470A}"/>
    <cellStyle name="Normal 2 3" xfId="314" xr:uid="{00000000-0005-0000-0000-0000A9000000}"/>
    <cellStyle name="Normal 2 3 2" xfId="4981" xr:uid="{70709E8A-B4FA-4F34-B822-7CA255269244}"/>
    <cellStyle name="Normal 2 3 3" xfId="3864" xr:uid="{C4726EB9-2DB8-4BFC-8535-291A2AFCBA10}"/>
    <cellStyle name="Normal 2 3 3 2" xfId="4715" xr:uid="{B8B87D05-27C2-4CC1-9798-D34AF93115CB}"/>
    <cellStyle name="Normal 2 3 4" xfId="4982" xr:uid="{03A397F1-DFEE-4F9D-AAAA-3F08E6AE5511}"/>
    <cellStyle name="Normal 2 3 5" xfId="4980" xr:uid="{E9EFC24A-4713-44EE-8ED9-2972DEF233BC}"/>
    <cellStyle name="Normal 2 3_BURE COMMERCE" xfId="2910" xr:uid="{D55978F0-FF99-447F-B177-8B3FEAC24364}"/>
    <cellStyle name="Normal 2 30" xfId="4976" xr:uid="{EDF92C83-DBCC-4E6A-8357-BB2B26821B7E}"/>
    <cellStyle name="Normal 2 31" xfId="4978" xr:uid="{F29BD30C-A600-46DB-888A-DE9FB4007D92}"/>
    <cellStyle name="Normal 2 32" xfId="4070" xr:uid="{F2140C12-6462-45A2-AC00-A274FE701BE8}"/>
    <cellStyle name="Normal 2 33" xfId="4073" xr:uid="{87843F2E-8292-405D-AD5D-A36925C71A29}"/>
    <cellStyle name="Normal 2 34" xfId="4076" xr:uid="{1F147FF6-17CD-47D3-B011-6AB0D9B05DB0}"/>
    <cellStyle name="Normal 2 35" xfId="4080" xr:uid="{C7C0EFDE-BA86-4790-861C-5D99B8755309}"/>
    <cellStyle name="Normal 2 36" xfId="4083" xr:uid="{FAF1F174-CC95-4F54-9A20-834952470045}"/>
    <cellStyle name="Normal 2 37" xfId="4086" xr:uid="{69235B96-77C9-4774-999A-2124A181DED2}"/>
    <cellStyle name="Normal 2 38" xfId="4984" xr:uid="{BE819AFF-A651-4E1D-AD82-B1876E34478D}"/>
    <cellStyle name="Normal 2 39" xfId="4986" xr:uid="{AFEEBE38-389D-4645-9E2B-75AB1CAC8416}"/>
    <cellStyle name="Normal 2 4" xfId="317" xr:uid="{00000000-0005-0000-0000-0000AA000000}"/>
    <cellStyle name="Normal 2 4 2" xfId="922" xr:uid="{2B562CF8-B78C-4553-A7B4-47B7071253A0}"/>
    <cellStyle name="Normal 2 4 3" xfId="1169" xr:uid="{0DB6A411-2F35-49C9-99B6-EBC835643695}"/>
    <cellStyle name="Normal 2 4 3 2" xfId="3010" xr:uid="{2CCA9E71-EE7C-4E7B-9E11-50104D41F986}"/>
    <cellStyle name="Normal 2 4 4" xfId="381" xr:uid="{5FACC29C-D332-4A1D-BF71-F6B0A0AC582D}"/>
    <cellStyle name="Normal 2 4 5" xfId="4987" xr:uid="{86660778-41C8-46BA-BA60-DC7DFE360ED4}"/>
    <cellStyle name="Normal 2 4_BURE COMMERCE" xfId="4989" xr:uid="{CF9041DF-8F03-40C8-B0A5-B6EAFB1EF26C}"/>
    <cellStyle name="Normal 2 40" xfId="4079" xr:uid="{55E5AF0B-CBA9-44DF-BCCD-3893B869122E}"/>
    <cellStyle name="Normal 2 41" xfId="4082" xr:uid="{43262B79-B4BD-410A-8FE6-983F6237CD8B}"/>
    <cellStyle name="Normal 2 42" xfId="4085" xr:uid="{090EE996-34DB-4A60-AE9E-BDB8E1323549}"/>
    <cellStyle name="Normal 2 43" xfId="4983" xr:uid="{A9CA337D-2F73-415A-9A9F-A68D8394E69A}"/>
    <cellStyle name="Normal 2 44" xfId="4985" xr:uid="{A0F219BD-3466-4140-92D9-5B11B4FCED32}"/>
    <cellStyle name="Normal 2 45" xfId="4990" xr:uid="{40D5B6D5-B062-4806-B77C-502023D28360}"/>
    <cellStyle name="Normal 2 46" xfId="4991" xr:uid="{5D75CC3A-9A3C-4900-A6B7-3056CDA83FD4}"/>
    <cellStyle name="Normal 2 47" xfId="4993" xr:uid="{3077845A-0877-407C-A4B4-11755F4C01BB}"/>
    <cellStyle name="Normal 2 48" xfId="4994" xr:uid="{A36B3F88-BA48-4047-ACC3-73827DCB9A89}"/>
    <cellStyle name="Normal 2 49" xfId="4939" xr:uid="{4EBE117E-BDB3-4A66-A4D5-CAEBC43DD1A0}"/>
    <cellStyle name="Normal 2 5" xfId="4995" xr:uid="{CD6C2CB8-8404-465E-B24F-FBB1793B28EF}"/>
    <cellStyle name="Normal 2 5 2" xfId="4996" xr:uid="{41D950E0-F918-46B5-9958-B66BAD8331EA}"/>
    <cellStyle name="Normal 2 5 2 2" xfId="4997" xr:uid="{1FB5D9B1-7348-42F5-8A20-09949C27C15E}"/>
    <cellStyle name="Normal 2 5 3" xfId="4998" xr:uid="{92BB2405-CA3C-4C04-9E8F-A6F621FBDAC9}"/>
    <cellStyle name="Normal 2 5 3 2" xfId="4999" xr:uid="{757C21E1-02DF-4808-87C9-19DC11C93CD6}"/>
    <cellStyle name="Normal 2 5 4" xfId="5000" xr:uid="{4F6317A8-E241-4277-A010-65562DE22CC2}"/>
    <cellStyle name="Normal 2 5 4 2" xfId="5001" xr:uid="{8AAC401B-D5BC-4EE3-B3A9-8F0C28B7CAD7}"/>
    <cellStyle name="Normal 2 5 5" xfId="5002" xr:uid="{766A53E3-55D9-4743-932B-CA87546DB6E1}"/>
    <cellStyle name="Normal 2 5_123_IZ_troskovnik_rasvjeta_120320_telektra" xfId="5003" xr:uid="{3BBD51E4-E19D-4A61-A0BA-60CDEF70C41D}"/>
    <cellStyle name="Normal 2 52" xfId="4992" xr:uid="{8E2A6DA2-B949-4BB0-B5AD-A226ECDCFA8E}"/>
    <cellStyle name="Normal 2 6" xfId="5004" xr:uid="{932EBE39-162D-4907-AF6B-1215AA2D8248}"/>
    <cellStyle name="Normal 2 6 2" xfId="5005" xr:uid="{AEEA5CE2-594B-4940-A2D0-94EFC6A78CDB}"/>
    <cellStyle name="Normal 2 6 3" xfId="5006" xr:uid="{6B49DD7B-2444-42A2-8DD2-458B22DF9701}"/>
    <cellStyle name="Normal 2 6 4" xfId="2664" xr:uid="{683A4C76-A5E4-4454-9975-7B6E9FC939B8}"/>
    <cellStyle name="Normal 2 6 5" xfId="5007" xr:uid="{FEBB9217-85EB-4CB5-9CC3-A4D40C1A1DC6}"/>
    <cellStyle name="Normal 2 6_BURE COMMERCE" xfId="5008" xr:uid="{B0AA5525-D531-4071-A797-7C3C17F6DC5B}"/>
    <cellStyle name="Normal 2 7" xfId="5009" xr:uid="{EAD0F659-EB6D-4BDE-82C7-E520B2E969F2}"/>
    <cellStyle name="Normal 2 7 2" xfId="5010" xr:uid="{A460A52B-BBF2-4D1B-808F-74D64E6331DC}"/>
    <cellStyle name="Normal 2 7 3" xfId="5011" xr:uid="{52496DF2-E3BA-4613-A7B2-1ADB7AEB5745}"/>
    <cellStyle name="Normal 2 7 4" xfId="5012" xr:uid="{A7003445-1D12-4492-8E0D-194C6902881C}"/>
    <cellStyle name="Normal 2 7_BURE COMMERCE" xfId="2233" xr:uid="{E10679DF-7968-45B0-B34B-878882246FD8}"/>
    <cellStyle name="Normal 2 8" xfId="5015" xr:uid="{534FB3BC-9120-4517-8399-590010B1B963}"/>
    <cellStyle name="Normal 2 8 2" xfId="5016" xr:uid="{9204F500-3271-44AE-835F-E4D2B2787B16}"/>
    <cellStyle name="Normal 2 8 3" xfId="5017" xr:uid="{559F5F81-B0B1-48F5-84DA-ADA13F924D5A}"/>
    <cellStyle name="Normal 2 8 4" xfId="5018" xr:uid="{94DF8A1E-E545-4D1F-8B95-D278F40D7F37}"/>
    <cellStyle name="Normal 2 8_BURE COMMERCE" xfId="5019" xr:uid="{96E26394-33F8-405A-AD58-C29B9E2E1937}"/>
    <cellStyle name="Normal 2 9" xfId="5022" xr:uid="{0E4D514B-4A57-4643-81F7-9BEAED03D27C}"/>
    <cellStyle name="Normal 2 9 2" xfId="1546" xr:uid="{B17FC853-881B-449C-991F-DA613778BD33}"/>
    <cellStyle name="Normal 2 9 3" xfId="1551" xr:uid="{62F87C35-7FFE-4D90-A9C0-47F5702C929D}"/>
    <cellStyle name="Normal 2 9 4" xfId="1204" xr:uid="{55AD90E9-628F-43AA-A368-FE990C4F9165}"/>
    <cellStyle name="Normal 2 9 5" xfId="1238" xr:uid="{55A1FF69-84F3-4935-948E-4F03BB91AAF8}"/>
    <cellStyle name="Normal 2 9_BURE COMMERCE" xfId="2705" xr:uid="{8FA19F8E-2010-40C7-A568-FD6294E09209}"/>
    <cellStyle name="Normal 2_BURE COMMERCE" xfId="4363" xr:uid="{965BFA43-7680-4883-92D6-EC8FD6AE88C5}"/>
    <cellStyle name="Normal 20" xfId="85" xr:uid="{00000000-0005-0000-0000-0000AB000000}"/>
    <cellStyle name="Normal 20 2" xfId="4916" xr:uid="{CB4307E4-ADAB-4110-8398-02EF47B27AB8}"/>
    <cellStyle name="Normal 20 3" xfId="3604" xr:uid="{FC1A22A8-AEA7-4EF3-A42C-FB4757F1F279}"/>
    <cellStyle name="Normal 21" xfId="87" xr:uid="{00000000-0005-0000-0000-0000AC000000}"/>
    <cellStyle name="Normal 21 2" xfId="4926" xr:uid="{F4B80A0B-6FC7-4671-8B9C-28F0586E3DB9}"/>
    <cellStyle name="Normal 21 3" xfId="4928" xr:uid="{90241F06-C676-4369-846E-7645BADA5F33}"/>
    <cellStyle name="Normal 21 4" xfId="3017" xr:uid="{F2DE9250-E94E-45AB-96C6-026589BC8481}"/>
    <cellStyle name="Normal 21 5" xfId="4625" xr:uid="{99174A1D-EF2F-473D-A1F4-1D982D8FD724}"/>
    <cellStyle name="Normal 21 6" xfId="4629" xr:uid="{B1760C19-5400-4C69-9EA2-3472F6CD7AFD}"/>
    <cellStyle name="Normal 21 7" xfId="1813" xr:uid="{01C65722-FCCE-4831-A10D-865C642E197D}"/>
    <cellStyle name="Normal 21 8" xfId="2183" xr:uid="{CB53F5BC-F40B-440F-B4F4-62B22E380720}"/>
    <cellStyle name="Normal 21 9" xfId="3607" xr:uid="{8B8DE19F-53E1-4C3E-ADD6-A7E0EEBA0E7A}"/>
    <cellStyle name="Normal 22" xfId="89" xr:uid="{00000000-0005-0000-0000-0000AD000000}"/>
    <cellStyle name="Normal 22 2" xfId="4930" xr:uid="{28DEE04E-3499-434A-A75D-36D14E711B7D}"/>
    <cellStyle name="Normal 22 3" xfId="4932" xr:uid="{9F3B204E-B13C-4318-A118-3D4C8846E5BF}"/>
    <cellStyle name="Normal 22 4" xfId="3611" xr:uid="{EE697904-C2E5-4C6A-BB82-93531A804FF1}"/>
    <cellStyle name="Normal 227" xfId="5023" xr:uid="{6E43908F-633D-4067-81AF-504DF73B63EE}"/>
    <cellStyle name="Normal 23" xfId="91" xr:uid="{00000000-0005-0000-0000-0000AE000000}"/>
    <cellStyle name="Normal 23 2" xfId="4934" xr:uid="{44704C12-D008-45F7-9C08-037B4FB6A32A}"/>
    <cellStyle name="Normal 23 3" xfId="4936" xr:uid="{A1313A43-99DA-4B72-957D-A5D492DD467A}"/>
    <cellStyle name="Normal 23 4" xfId="5024" xr:uid="{44E8F337-39A3-4970-9634-4F7397F70CB3}"/>
    <cellStyle name="Normal 23 5" xfId="5025" xr:uid="{0F55FFF3-165C-42CD-B2DC-F59D93B9F41D}"/>
    <cellStyle name="Normal 23 6" xfId="3616" xr:uid="{714C4933-137B-40AC-9185-3F502B7C0900}"/>
    <cellStyle name="Normal 24" xfId="93" xr:uid="{00000000-0005-0000-0000-0000AF000000}"/>
    <cellStyle name="Normal 24 2" xfId="3621" xr:uid="{BA125AFB-0450-4B54-A46C-54F8EF2BEB3E}"/>
    <cellStyle name="Normal 25" xfId="95" xr:uid="{00000000-0005-0000-0000-0000B0000000}"/>
    <cellStyle name="Normal 25 2" xfId="3627" xr:uid="{F29CA553-A92F-40D9-A3A7-7B238A32BB3A}"/>
    <cellStyle name="Normal 26" xfId="96" xr:uid="{00000000-0005-0000-0000-0000B1000000}"/>
    <cellStyle name="Normal 26 2" xfId="3633" xr:uid="{16DF476A-E790-4835-ADC4-632FFB620538}"/>
    <cellStyle name="Normal 27" xfId="97" xr:uid="{00000000-0005-0000-0000-0000B2000000}"/>
    <cellStyle name="Normal 27 2" xfId="3639" xr:uid="{E495EE0E-FA6D-4EB4-9C0B-5039CF46260D}"/>
    <cellStyle name="Normal 28" xfId="98" xr:uid="{00000000-0005-0000-0000-0000B3000000}"/>
    <cellStyle name="Normal 28 2" xfId="111" xr:uid="{00000000-0005-0000-0000-0000B4000000}"/>
    <cellStyle name="Normal 28 3" xfId="123" xr:uid="{00000000-0005-0000-0000-0000B5000000}"/>
    <cellStyle name="Normal 28 4" xfId="135" xr:uid="{00000000-0005-0000-0000-0000B6000000}"/>
    <cellStyle name="Normal 28 5" xfId="147" xr:uid="{00000000-0005-0000-0000-0000B7000000}"/>
    <cellStyle name="Normal 28 6" xfId="159" xr:uid="{00000000-0005-0000-0000-0000B8000000}"/>
    <cellStyle name="Normal 28 7" xfId="171" xr:uid="{00000000-0005-0000-0000-0000B9000000}"/>
    <cellStyle name="Normal 28 8" xfId="183" xr:uid="{00000000-0005-0000-0000-0000BA000000}"/>
    <cellStyle name="Normal 28 9" xfId="3642" xr:uid="{DF2661E6-A989-402A-AE6B-CC820DACD560}"/>
    <cellStyle name="Normal 29" xfId="101" xr:uid="{00000000-0005-0000-0000-0000BB000000}"/>
    <cellStyle name="Normal 29 2" xfId="114" xr:uid="{00000000-0005-0000-0000-0000BC000000}"/>
    <cellStyle name="Normal 29 3" xfId="126" xr:uid="{00000000-0005-0000-0000-0000BD000000}"/>
    <cellStyle name="Normal 29 4" xfId="138" xr:uid="{00000000-0005-0000-0000-0000BE000000}"/>
    <cellStyle name="Normal 29 5" xfId="150" xr:uid="{00000000-0005-0000-0000-0000BF000000}"/>
    <cellStyle name="Normal 29 6" xfId="162" xr:uid="{00000000-0005-0000-0000-0000C0000000}"/>
    <cellStyle name="Normal 29 7" xfId="174" xr:uid="{00000000-0005-0000-0000-0000C1000000}"/>
    <cellStyle name="Normal 29 8" xfId="186" xr:uid="{00000000-0005-0000-0000-0000C2000000}"/>
    <cellStyle name="Normal 29 9" xfId="5027" xr:uid="{516C2BF4-23B5-4871-927A-7D5F4F830E44}"/>
    <cellStyle name="Normal 3" xfId="48" xr:uid="{00000000-0005-0000-0000-0000C3000000}"/>
    <cellStyle name="Normal 3 10" xfId="3589" xr:uid="{FD79A0E5-CAC9-4CCD-AEFC-232DE8627A2F}"/>
    <cellStyle name="Normal 3 10 2" xfId="5029" xr:uid="{503E4E91-E6D0-40B7-B1C0-F3AA40E01D47}"/>
    <cellStyle name="Normal 3 10 3" xfId="5030" xr:uid="{C550BAC7-351B-4843-8BA5-696C3A75419F}"/>
    <cellStyle name="Normal 3 10_BURE COMMERCE" xfId="5031" xr:uid="{2C6B4ADC-82BB-4667-8B5D-8E23EAA33E4A}"/>
    <cellStyle name="Normal 3 11" xfId="3592" xr:uid="{83814659-C4EA-45C0-8BF1-CE187F87EFA0}"/>
    <cellStyle name="Normal 3 11 2" xfId="5032" xr:uid="{42305F5B-936D-418A-BE00-7F6EF402EA04}"/>
    <cellStyle name="Normal 3 11 3" xfId="5033" xr:uid="{5ABAFBB4-B2D9-48F8-A78B-68559324A3A1}"/>
    <cellStyle name="Normal 3 11_BURE COMMERCE" xfId="5034" xr:uid="{34F5E4CB-256C-4BB5-AD42-949F2C84B447}"/>
    <cellStyle name="Normal 3 12" xfId="3595" xr:uid="{390E2DE0-B3AE-4989-8F7D-5262E0DA2CC9}"/>
    <cellStyle name="Normal 3 12 2" xfId="5035" xr:uid="{A0B8748C-980A-4F86-824D-AEB191581069}"/>
    <cellStyle name="Normal 3 12 3" xfId="5036" xr:uid="{73DE2710-A64D-45CE-84B5-8DD25D0560F7}"/>
    <cellStyle name="Normal 3 12_BURE COMMERCE" xfId="4294" xr:uid="{E1F42CEB-B83C-48FD-BF40-3B963FC309DD}"/>
    <cellStyle name="Normal 3 13" xfId="3975" xr:uid="{37025AE0-D750-4BA7-804D-00D2B3E4AABB}"/>
    <cellStyle name="Normal 3 13 2" xfId="688" xr:uid="{78DA3B2B-662B-4326-92FA-9BE1131A5774}"/>
    <cellStyle name="Normal 3 13 3" xfId="696" xr:uid="{661F86C6-52A0-41D5-9BB2-9816B30251F5}"/>
    <cellStyle name="Normal 3 13_BURE COMMERCE" xfId="803" xr:uid="{06D532C1-1D9D-4702-863D-0D5499677749}"/>
    <cellStyle name="Normal 3 14" xfId="5037" xr:uid="{C1F9D115-F9CE-499C-816E-49D01AD7E18C}"/>
    <cellStyle name="Normal 3 15" xfId="5039" xr:uid="{C3976325-7E59-4B52-A7F5-758FED878506}"/>
    <cellStyle name="Normal 3 15 2" xfId="2606" xr:uid="{DFF2956A-BBA7-444C-A80D-C1D1C5D758F5}"/>
    <cellStyle name="Normal 3 16" xfId="5041" xr:uid="{EE20B95D-5D3D-4B44-BF7B-B6AA2544135A}"/>
    <cellStyle name="Normal 3 17" xfId="5043" xr:uid="{E55A59A8-4FC9-48DE-B0F9-0858F56CAE78}"/>
    <cellStyle name="Normal 3 18" xfId="5045" xr:uid="{114CA058-DBBC-47A3-B0E4-5DE4A631D952}"/>
    <cellStyle name="Normal 3 19" xfId="5047" xr:uid="{FA3C64DB-DC24-4BF2-9410-8C6FF0658E7D}"/>
    <cellStyle name="Normal 3 2" xfId="359" xr:uid="{B69C5066-BC29-4518-9EA5-87133EC14237}"/>
    <cellStyle name="Normal 3 2 2" xfId="5049" xr:uid="{7D9DDB7D-DE69-4A7F-B9B0-41BFFF594888}"/>
    <cellStyle name="Normal 3 2 2 2" xfId="397" xr:uid="{44394065-F5E8-4380-9A2A-D201BBB3861F}"/>
    <cellStyle name="Normal 3 2 2 2 2" xfId="5050" xr:uid="{DC249AB4-C0F0-49F6-8702-13E1D4E66CF3}"/>
    <cellStyle name="Normal 3 2 2 2 2 2" xfId="3774" xr:uid="{4747E21C-E107-429F-AED8-3297971970B7}"/>
    <cellStyle name="Normal 3 2 2 2 2 3" xfId="3779" xr:uid="{949DEE81-A33D-4EAF-9BE0-0A8C85D81198}"/>
    <cellStyle name="Normal 3 2 2 2 3" xfId="5051" xr:uid="{D960F28C-2592-4F6B-BF01-292BF5A35DDF}"/>
    <cellStyle name="Normal 3 2 2 3" xfId="5052" xr:uid="{66331B85-6BF4-4BAC-A1DC-E4D9F33A6C56}"/>
    <cellStyle name="Normal 3 2 2 4" xfId="430" xr:uid="{2BE8865C-7CCB-4B6B-B1BE-3BDF3D0E3002}"/>
    <cellStyle name="Normal 3 2 3" xfId="5053" xr:uid="{B69A4635-E70D-4304-A71F-5F1A667EDF98}"/>
    <cellStyle name="Normal 3 2 3 2" xfId="1685" xr:uid="{CEC1381D-4314-4AA5-BE34-77EECA04FC2A}"/>
    <cellStyle name="Normal 3 2 4" xfId="5054" xr:uid="{D5C71F57-03C2-4213-8B84-55CD10327EDF}"/>
    <cellStyle name="Normal 3 2 5" xfId="5055" xr:uid="{2DA8F9CE-243E-413C-9751-D59592676C5D}"/>
    <cellStyle name="Normal 3 2 5 2" xfId="5056" xr:uid="{F1D90581-380C-49F5-A988-03050F75E5D4}"/>
    <cellStyle name="Normal 3 2 5 3" xfId="5057" xr:uid="{8B904A1F-80F2-4B6F-9B2D-3068F12ACB06}"/>
    <cellStyle name="Normal 3 2 6" xfId="5058" xr:uid="{79D7C269-5D66-43A8-8A5C-A62E81AF32C0}"/>
    <cellStyle name="Normal 3 2 7" xfId="5059" xr:uid="{4525BCB4-70A4-4F23-89CA-1A9E24BA7394}"/>
    <cellStyle name="Normal 3 2 8" xfId="5048" xr:uid="{D8EFFEEA-3FB2-4B5B-A5C2-0601F42E890F}"/>
    <cellStyle name="Normal 3 2_BURE COMMERCE" xfId="860" xr:uid="{552A1644-1ED5-4950-9356-AC6A725C98F2}"/>
    <cellStyle name="Normal 3 20" xfId="5038" xr:uid="{01275A22-3655-41D6-9D11-AF3B2715D3A3}"/>
    <cellStyle name="Normal 3 21" xfId="5040" xr:uid="{F32AE644-82CB-48EC-B7FB-8009B10E31EE}"/>
    <cellStyle name="Normal 3 22" xfId="5042" xr:uid="{6F92D38B-C2D2-4A9D-AF2C-8F2781DE95A0}"/>
    <cellStyle name="Normal 3 23" xfId="5044" xr:uid="{567298A4-6A7B-48DC-B459-AEEBB0183ED0}"/>
    <cellStyle name="Normal 3 24" xfId="5046" xr:uid="{6AAF6906-72F9-4171-9DB9-96D092046866}"/>
    <cellStyle name="Normal 3 25" xfId="4198" xr:uid="{60D0BFCD-482C-431B-B388-84961AB4C4C1}"/>
    <cellStyle name="Normal 3 26" xfId="4200" xr:uid="{B3A6046A-C99F-4ADB-9372-F35FDCDF9565}"/>
    <cellStyle name="Normal 3 27" xfId="5060" xr:uid="{EDCF663F-0D57-49F7-8709-199E06ACA3AC}"/>
    <cellStyle name="Normal 3 28" xfId="5061" xr:uid="{6FB7B548-7F02-4E69-9D03-31DB71BB3941}"/>
    <cellStyle name="Normal 3 29" xfId="576" xr:uid="{F7E1C30B-D538-407B-8818-153EDF26E200}"/>
    <cellStyle name="Normal 3 3" xfId="5063" xr:uid="{605BA05A-AB60-4A09-BE68-C29A50CC9BB1}"/>
    <cellStyle name="Normal 3 3 2" xfId="3551" xr:uid="{22F2238C-5DF9-4572-9B6A-29046EE16CCB}"/>
    <cellStyle name="Normal 3 3 2 2" xfId="4210" xr:uid="{8D08ED05-5012-44A1-ADAA-D0DF62BCAF60}"/>
    <cellStyle name="Normal 3 3 3" xfId="3555" xr:uid="{B73EBFDC-BA37-43CF-B8B0-B17C43516E80}"/>
    <cellStyle name="Normal 3 3 3 2" xfId="4214" xr:uid="{255C870E-2362-4BE8-95B0-B8810E40E90D}"/>
    <cellStyle name="Normal 3 3 4" xfId="5064" xr:uid="{6564C350-28D3-4BE3-BFF1-2239E7DDDB08}"/>
    <cellStyle name="Normal 3 3_BURE COMMERCE" xfId="1901" xr:uid="{A2D74EC1-284C-4C07-A632-6C6109E1380D}"/>
    <cellStyle name="Normal 3 30" xfId="5028" xr:uid="{FE35EEFF-F3AF-4DAB-99A9-762AB74E0FF2}"/>
    <cellStyle name="Normal 3 4" xfId="5065" xr:uid="{6785CF11-8F0C-4C29-ACBC-668D9A019203}"/>
    <cellStyle name="Normal 3 4 2" xfId="5068" xr:uid="{9C201683-106D-4A42-BA1D-83FFB5987F62}"/>
    <cellStyle name="Normal 3 4 2 2" xfId="5069" xr:uid="{D43167B2-6C75-43A8-8F28-8321247618AD}"/>
    <cellStyle name="Normal 3 4 3" xfId="5072" xr:uid="{4C12A1FB-DE4F-42C5-8F9F-6A0AFCFF0B27}"/>
    <cellStyle name="Normal 3 4 4" xfId="5075" xr:uid="{AC73EBB0-638F-4623-A7EC-8B9C5434D402}"/>
    <cellStyle name="Normal 3 4 5" xfId="5078" xr:uid="{4126ED5F-FD5D-409F-919E-890162035E2C}"/>
    <cellStyle name="Normal 3 4_BURE COMMERCE" xfId="5079" xr:uid="{4320BBC8-9F94-4CD2-9905-C9F01025B1B2}"/>
    <cellStyle name="Normal 3 5" xfId="5080" xr:uid="{12F88592-3E66-473A-8AF3-0B8BEF30385C}"/>
    <cellStyle name="Normal 3 5 2" xfId="5081" xr:uid="{F269EEE5-DAC3-4334-8105-7453E95C3977}"/>
    <cellStyle name="Normal 3 5 3" xfId="5082" xr:uid="{88C50FB3-6C4F-49AC-BEC5-387425715BA5}"/>
    <cellStyle name="Normal 3 5 4" xfId="5083" xr:uid="{9057BA1B-1858-49A5-B46B-4D080FA60CD3}"/>
    <cellStyle name="Normal 3 5_BURE COMMERCE" xfId="5084" xr:uid="{60D00C29-1F60-497A-BDBB-083C5913AFF7}"/>
    <cellStyle name="Normal 3 6" xfId="5085" xr:uid="{4B559132-75DB-4453-A5BC-7DC31C769756}"/>
    <cellStyle name="Normal 3 6 2" xfId="5086" xr:uid="{273ECFF0-B38B-4166-AF0A-34C85D692477}"/>
    <cellStyle name="Normal 3 6 3" xfId="1026" xr:uid="{F7AA6A8D-471F-4A99-A281-668FB7969D01}"/>
    <cellStyle name="Normal 3 6 4" xfId="631" xr:uid="{5DFDFF80-2FA6-4BAD-9401-5E3202B26210}"/>
    <cellStyle name="Normal 3 6_BURE COMMERCE" xfId="5087" xr:uid="{DFD037A1-4E48-4D51-A79F-414218D7C7CF}"/>
    <cellStyle name="Normal 3 7" xfId="5088" xr:uid="{B807FB97-BC40-40CA-ACCD-FA4A7896AF60}"/>
    <cellStyle name="Normal 3 7 2" xfId="5089" xr:uid="{5B773578-3EEA-4609-9EAE-FF14DD8C97E6}"/>
    <cellStyle name="Normal 3 7 3" xfId="1096" xr:uid="{09FCDA77-1F5B-4D69-803C-4342B9BCD7DD}"/>
    <cellStyle name="Normal 3 7 4" xfId="1101" xr:uid="{AC57ECB5-1739-46EC-A200-646243BB4768}"/>
    <cellStyle name="Normal 3 7_BURE COMMERCE" xfId="695" xr:uid="{A3C2454A-B5B4-4196-92F0-1B59ACCD9552}"/>
    <cellStyle name="Normal 3 8" xfId="5091" xr:uid="{F117C85E-D7DC-441A-A6BB-D0C132E85096}"/>
    <cellStyle name="Normal 3 8 2" xfId="5092" xr:uid="{27E496AE-7783-4061-AB7D-A752D9AE2F45}"/>
    <cellStyle name="Normal 3 8 3" xfId="5094" xr:uid="{E4335AA2-D88E-448D-9DF2-4F323E82F46E}"/>
    <cellStyle name="Normal 3 8 4" xfId="5095" xr:uid="{9EE7D887-77FC-4816-813A-47FDAB708C54}"/>
    <cellStyle name="Normal 3 8_BURE COMMERCE" xfId="4009" xr:uid="{1E64B0F3-7711-4F82-BF8E-A8397E6AFAB4}"/>
    <cellStyle name="Normal 3 9" xfId="5097" xr:uid="{DE324407-F0F2-49D8-87F4-F02512E4130D}"/>
    <cellStyle name="Normal 3 9 2" xfId="5100" xr:uid="{6B6DF7A7-336A-4D72-84AB-CDF4838F11C2}"/>
    <cellStyle name="Normal 3 9 3" xfId="5103" xr:uid="{55B8D119-CC9E-43A3-A6E2-069DE607E6BC}"/>
    <cellStyle name="Normal 3 9 4" xfId="5107" xr:uid="{39E4A841-0FB0-4616-BD10-380F106396E4}"/>
    <cellStyle name="Normal 3 9_BURE COMMERCE" xfId="5108" xr:uid="{6EA4E33F-63A6-4FA4-A882-2223410D4DB2}"/>
    <cellStyle name="Normal 3_BURE COMMERCE" xfId="5109" xr:uid="{026B5734-19F8-4FD2-9A05-CB04A895932C}"/>
    <cellStyle name="Normal 30" xfId="102" xr:uid="{00000000-0005-0000-0000-0000C4000000}"/>
    <cellStyle name="Normal 30 2" xfId="115" xr:uid="{00000000-0005-0000-0000-0000C5000000}"/>
    <cellStyle name="Normal 30 3" xfId="127" xr:uid="{00000000-0005-0000-0000-0000C6000000}"/>
    <cellStyle name="Normal 30 4" xfId="139" xr:uid="{00000000-0005-0000-0000-0000C7000000}"/>
    <cellStyle name="Normal 30 5" xfId="151" xr:uid="{00000000-0005-0000-0000-0000C8000000}"/>
    <cellStyle name="Normal 30 6" xfId="163" xr:uid="{00000000-0005-0000-0000-0000C9000000}"/>
    <cellStyle name="Normal 30 7" xfId="175" xr:uid="{00000000-0005-0000-0000-0000CA000000}"/>
    <cellStyle name="Normal 30 8" xfId="187" xr:uid="{00000000-0005-0000-0000-0000CB000000}"/>
    <cellStyle name="Normal 30 9" xfId="3626" xr:uid="{ADEA857E-9D76-49B4-B45F-7DBD93C75C5D}"/>
    <cellStyle name="Normal 31" xfId="103" xr:uid="{00000000-0005-0000-0000-0000CC000000}"/>
    <cellStyle name="Normal 31 2" xfId="116" xr:uid="{00000000-0005-0000-0000-0000CD000000}"/>
    <cellStyle name="Normal 31 3" xfId="128" xr:uid="{00000000-0005-0000-0000-0000CE000000}"/>
    <cellStyle name="Normal 31 4" xfId="140" xr:uid="{00000000-0005-0000-0000-0000CF000000}"/>
    <cellStyle name="Normal 31 5" xfId="152" xr:uid="{00000000-0005-0000-0000-0000D0000000}"/>
    <cellStyle name="Normal 31 6" xfId="164" xr:uid="{00000000-0005-0000-0000-0000D1000000}"/>
    <cellStyle name="Normal 31 7" xfId="176" xr:uid="{00000000-0005-0000-0000-0000D2000000}"/>
    <cellStyle name="Normal 31 8" xfId="188" xr:uid="{00000000-0005-0000-0000-0000D3000000}"/>
    <cellStyle name="Normal 31 9" xfId="3632" xr:uid="{6E1DF18E-3DD4-4012-830B-BD33D0811F72}"/>
    <cellStyle name="Normal 32" xfId="104" xr:uid="{00000000-0005-0000-0000-0000D4000000}"/>
    <cellStyle name="Normal 32 2" xfId="117" xr:uid="{00000000-0005-0000-0000-0000D5000000}"/>
    <cellStyle name="Normal 32 3" xfId="129" xr:uid="{00000000-0005-0000-0000-0000D6000000}"/>
    <cellStyle name="Normal 32 4" xfId="141" xr:uid="{00000000-0005-0000-0000-0000D7000000}"/>
    <cellStyle name="Normal 32 5" xfId="153" xr:uid="{00000000-0005-0000-0000-0000D8000000}"/>
    <cellStyle name="Normal 32 6" xfId="165" xr:uid="{00000000-0005-0000-0000-0000D9000000}"/>
    <cellStyle name="Normal 32 7" xfId="177" xr:uid="{00000000-0005-0000-0000-0000DA000000}"/>
    <cellStyle name="Normal 32 8" xfId="189" xr:uid="{00000000-0005-0000-0000-0000DB000000}"/>
    <cellStyle name="Normal 32 9" xfId="3638" xr:uid="{502F400A-207D-4C2C-AA91-A35D332BD965}"/>
    <cellStyle name="Normal 33" xfId="105" xr:uid="{00000000-0005-0000-0000-0000DC000000}"/>
    <cellStyle name="Normal 33 2" xfId="118" xr:uid="{00000000-0005-0000-0000-0000DD000000}"/>
    <cellStyle name="Normal 33 3" xfId="130" xr:uid="{00000000-0005-0000-0000-0000DE000000}"/>
    <cellStyle name="Normal 33 4" xfId="142" xr:uid="{00000000-0005-0000-0000-0000DF000000}"/>
    <cellStyle name="Normal 33 5" xfId="154" xr:uid="{00000000-0005-0000-0000-0000E0000000}"/>
    <cellStyle name="Normal 33 6" xfId="166" xr:uid="{00000000-0005-0000-0000-0000E1000000}"/>
    <cellStyle name="Normal 33 7" xfId="178" xr:uid="{00000000-0005-0000-0000-0000E2000000}"/>
    <cellStyle name="Normal 33 8" xfId="190" xr:uid="{00000000-0005-0000-0000-0000E3000000}"/>
    <cellStyle name="Normal 33 9" xfId="3641" xr:uid="{217CE23B-5D15-4560-B12D-B9C9DA174E62}"/>
    <cellStyle name="Normal 34" xfId="106" xr:uid="{00000000-0005-0000-0000-0000E4000000}"/>
    <cellStyle name="Normal 34 2" xfId="119" xr:uid="{00000000-0005-0000-0000-0000E5000000}"/>
    <cellStyle name="Normal 34 3" xfId="131" xr:uid="{00000000-0005-0000-0000-0000E6000000}"/>
    <cellStyle name="Normal 34 4" xfId="143" xr:uid="{00000000-0005-0000-0000-0000E7000000}"/>
    <cellStyle name="Normal 34 5" xfId="155" xr:uid="{00000000-0005-0000-0000-0000E8000000}"/>
    <cellStyle name="Normal 34 6" xfId="167" xr:uid="{00000000-0005-0000-0000-0000E9000000}"/>
    <cellStyle name="Normal 34 7" xfId="179" xr:uid="{00000000-0005-0000-0000-0000EA000000}"/>
    <cellStyle name="Normal 34 8" xfId="191" xr:uid="{00000000-0005-0000-0000-0000EB000000}"/>
    <cellStyle name="Normal 34 9" xfId="5026" xr:uid="{0892C13E-D493-4C15-A198-5EF4EC628523}"/>
    <cellStyle name="Normal 35" xfId="107" xr:uid="{00000000-0005-0000-0000-0000EC000000}"/>
    <cellStyle name="Normal 35 2" xfId="120" xr:uid="{00000000-0005-0000-0000-0000ED000000}"/>
    <cellStyle name="Normal 35 3" xfId="132" xr:uid="{00000000-0005-0000-0000-0000EE000000}"/>
    <cellStyle name="Normal 35 4" xfId="144" xr:uid="{00000000-0005-0000-0000-0000EF000000}"/>
    <cellStyle name="Normal 35 5" xfId="156" xr:uid="{00000000-0005-0000-0000-0000F0000000}"/>
    <cellStyle name="Normal 35 6" xfId="168" xr:uid="{00000000-0005-0000-0000-0000F1000000}"/>
    <cellStyle name="Normal 35 7" xfId="180" xr:uid="{00000000-0005-0000-0000-0000F2000000}"/>
    <cellStyle name="Normal 35 8" xfId="192" xr:uid="{00000000-0005-0000-0000-0000F3000000}"/>
    <cellStyle name="Normal 35 9" xfId="5112" xr:uid="{209D2617-CF04-4A04-8F88-3BB746776481}"/>
    <cellStyle name="Normal 36" xfId="108" xr:uid="{00000000-0005-0000-0000-0000F4000000}"/>
    <cellStyle name="Normal 36 2" xfId="121" xr:uid="{00000000-0005-0000-0000-0000F5000000}"/>
    <cellStyle name="Normal 36 3" xfId="133" xr:uid="{00000000-0005-0000-0000-0000F6000000}"/>
    <cellStyle name="Normal 36 4" xfId="145" xr:uid="{00000000-0005-0000-0000-0000F7000000}"/>
    <cellStyle name="Normal 36 5" xfId="157" xr:uid="{00000000-0005-0000-0000-0000F8000000}"/>
    <cellStyle name="Normal 36 6" xfId="169" xr:uid="{00000000-0005-0000-0000-0000F9000000}"/>
    <cellStyle name="Normal 36 7" xfId="181" xr:uid="{00000000-0005-0000-0000-0000FA000000}"/>
    <cellStyle name="Normal 36 8" xfId="193" xr:uid="{00000000-0005-0000-0000-0000FB000000}"/>
    <cellStyle name="Normal 36 9" xfId="1145" xr:uid="{ADB34AE2-9891-4893-A188-6F1E16FCD43F}"/>
    <cellStyle name="Normal 37" xfId="99" xr:uid="{00000000-0005-0000-0000-0000FC000000}"/>
    <cellStyle name="Normal 37 2" xfId="112" xr:uid="{00000000-0005-0000-0000-0000FD000000}"/>
    <cellStyle name="Normal 37 3" xfId="124" xr:uid="{00000000-0005-0000-0000-0000FE000000}"/>
    <cellStyle name="Normal 37 4" xfId="136" xr:uid="{00000000-0005-0000-0000-0000FF000000}"/>
    <cellStyle name="Normal 37 5" xfId="148" xr:uid="{00000000-0005-0000-0000-000000010000}"/>
    <cellStyle name="Normal 37 6" xfId="160" xr:uid="{00000000-0005-0000-0000-000001010000}"/>
    <cellStyle name="Normal 37 7" xfId="172" xr:uid="{00000000-0005-0000-0000-000002010000}"/>
    <cellStyle name="Normal 37 8" xfId="184" xr:uid="{00000000-0005-0000-0000-000003010000}"/>
    <cellStyle name="Normal 37 9" xfId="5114" xr:uid="{2D9DDFA0-0F5D-41D2-95ED-0794340CAB04}"/>
    <cellStyle name="Normal 38" xfId="195" xr:uid="{00000000-0005-0000-0000-000004010000}"/>
    <cellStyle name="Normal 38 2" xfId="5116" xr:uid="{EB823F87-BE9B-4E1E-9F71-8E8D1E325D63}"/>
    <cellStyle name="Normal 39" xfId="100" xr:uid="{00000000-0005-0000-0000-000005010000}"/>
    <cellStyle name="Normal 39 2" xfId="113" xr:uid="{00000000-0005-0000-0000-000006010000}"/>
    <cellStyle name="Normal 39 3" xfId="125" xr:uid="{00000000-0005-0000-0000-000007010000}"/>
    <cellStyle name="Normal 39 4" xfId="137" xr:uid="{00000000-0005-0000-0000-000008010000}"/>
    <cellStyle name="Normal 39 5" xfId="149" xr:uid="{00000000-0005-0000-0000-000009010000}"/>
    <cellStyle name="Normal 39 6" xfId="161" xr:uid="{00000000-0005-0000-0000-00000A010000}"/>
    <cellStyle name="Normal 39 7" xfId="173" xr:uid="{00000000-0005-0000-0000-00000B010000}"/>
    <cellStyle name="Normal 39 8" xfId="185" xr:uid="{00000000-0005-0000-0000-00000C010000}"/>
    <cellStyle name="Normal 39 9" xfId="5118" xr:uid="{983E85BA-D293-4D7A-9B09-A2ED4DA529B5}"/>
    <cellStyle name="Normal 4" xfId="49" xr:uid="{00000000-0005-0000-0000-00000D010000}"/>
    <cellStyle name="Normal 4 10" xfId="5119" xr:uid="{4EABE191-D3C7-48C5-AE36-9BA6FFB9B3D0}"/>
    <cellStyle name="Normal 4 2" xfId="5120" xr:uid="{8E989749-B70A-47FF-8417-817308136FA3}"/>
    <cellStyle name="Normal 4 2 2" xfId="5121" xr:uid="{7F411215-B0A7-4883-911A-44712428E50D}"/>
    <cellStyle name="Normal 4 2 3" xfId="3926" xr:uid="{397EE5A3-550A-494A-BE7D-0EFC38502B2A}"/>
    <cellStyle name="Normal 4 3" xfId="5122" xr:uid="{70182646-1FD9-4AC2-AEB2-A30DF65F461C}"/>
    <cellStyle name="Normal 4 3 2" xfId="5123" xr:uid="{A1BD0134-BC94-4D6E-A2E9-C0555C4AA894}"/>
    <cellStyle name="Normal 4 3 2 2" xfId="5125" xr:uid="{140FEACC-8F9C-4242-BE74-FA430C9483CC}"/>
    <cellStyle name="Normal 4 3 2 2 2" xfId="602" xr:uid="{02DE2999-ABEC-4864-B9AC-5175A93081BF}"/>
    <cellStyle name="Normal 4 3 2 2 2 2" xfId="5126" xr:uid="{7F7992B7-310E-4612-9673-6E5327912577}"/>
    <cellStyle name="Normal 4 3 2 2 2 3" xfId="5127" xr:uid="{71A16734-BBD9-442B-85FF-7DD118EDA6A6}"/>
    <cellStyle name="Normal 4 3 2 2 3" xfId="4873" xr:uid="{D273B124-EE29-4BE8-BFE8-841E74944227}"/>
    <cellStyle name="Normal 4 3 2 3" xfId="5129" xr:uid="{39C0E2E3-1CD9-4FB1-BE07-0C788A6AD6F6}"/>
    <cellStyle name="Normal 4 3 2 4" xfId="5130" xr:uid="{BC2626F0-3EC5-4FA7-9E98-6F3293988B18}"/>
    <cellStyle name="Normal 4 3 2 5" xfId="5131" xr:uid="{2D18A85A-5781-4D72-A5DB-53BFD9E3BA5E}"/>
    <cellStyle name="Normal 4 3 3" xfId="5132" xr:uid="{7ED92B0B-11B5-485A-8D91-A0F75E14C893}"/>
    <cellStyle name="Normal 4 3 4" xfId="5133" xr:uid="{6CF2FED2-669B-4017-8659-714A06D001F5}"/>
    <cellStyle name="Normal 4 3 5" xfId="5134" xr:uid="{287E4008-9201-4BAD-B47E-D4AE8007090F}"/>
    <cellStyle name="Normal 4 3 5 2" xfId="5135" xr:uid="{2FCD7A51-98E8-4C99-97D1-8629135950CB}"/>
    <cellStyle name="Normal 4 3 5 3" xfId="5136" xr:uid="{061A0A20-0696-4830-B0B7-4F9B2D6C47DD}"/>
    <cellStyle name="Normal 4 3 6" xfId="5137" xr:uid="{2A20823A-7FC8-472F-ADA6-2FD226715838}"/>
    <cellStyle name="Normal 4 3 7" xfId="5138" xr:uid="{569776D7-45A7-4E85-B874-89ED820A6E3F}"/>
    <cellStyle name="Normal 4 4" xfId="5139" xr:uid="{271F065A-A451-4D78-8A1C-8FC3787E704E}"/>
    <cellStyle name="Normal 4 4 2" xfId="5140" xr:uid="{D8A527B9-2878-4A25-BD30-D083CDF8C3E4}"/>
    <cellStyle name="Normal 4 5" xfId="5141" xr:uid="{8F927D36-1543-4E31-B4E6-C0D97F18520B}"/>
    <cellStyle name="Normal 4 5 2" xfId="5142" xr:uid="{F7A390BB-F0BF-4077-9C57-295D971CE7D7}"/>
    <cellStyle name="Normal 4 6" xfId="5143" xr:uid="{849A3DAA-3BDF-4175-8478-60877ADA6003}"/>
    <cellStyle name="Normal 4 7" xfId="5144" xr:uid="{9CC22EE1-2EB7-4A54-8C47-261CDFC9F36C}"/>
    <cellStyle name="Normal 4 8" xfId="5146" xr:uid="{6B3ACF4E-78F2-4A26-9E8A-1F8437D47469}"/>
    <cellStyle name="Normal 4 9" xfId="5148" xr:uid="{1B1885EF-2239-47A7-9A94-FF81CEE31BBB}"/>
    <cellStyle name="Normal 40" xfId="109" xr:uid="{00000000-0005-0000-0000-00000E010000}"/>
    <cellStyle name="Normal 40 2" xfId="122" xr:uid="{00000000-0005-0000-0000-00000F010000}"/>
    <cellStyle name="Normal 40 3" xfId="134" xr:uid="{00000000-0005-0000-0000-000010010000}"/>
    <cellStyle name="Normal 40 4" xfId="146" xr:uid="{00000000-0005-0000-0000-000011010000}"/>
    <cellStyle name="Normal 40 5" xfId="158" xr:uid="{00000000-0005-0000-0000-000012010000}"/>
    <cellStyle name="Normal 40 6" xfId="170" xr:uid="{00000000-0005-0000-0000-000013010000}"/>
    <cellStyle name="Normal 40 7" xfId="182" xr:uid="{00000000-0005-0000-0000-000014010000}"/>
    <cellStyle name="Normal 40 8" xfId="194" xr:uid="{00000000-0005-0000-0000-000015010000}"/>
    <cellStyle name="Normal 40 9" xfId="5111" xr:uid="{3F714DC3-BEA0-4BAF-BBFC-9A7BB3B9C48B}"/>
    <cellStyle name="Normal 41" xfId="196" xr:uid="{00000000-0005-0000-0000-000016010000}"/>
    <cellStyle name="Normal 41 2" xfId="5149" xr:uid="{93EB14E3-FEE3-4CF9-B691-DC71F71930DB}"/>
    <cellStyle name="Normal 41 3" xfId="5150" xr:uid="{E853DF2F-24FA-4459-BCC1-28601CD58549}"/>
    <cellStyle name="Normal 41 4" xfId="5151" xr:uid="{96FFD03E-A1DE-4A1B-B0D8-FB83D339397E}"/>
    <cellStyle name="Normal 41 5" xfId="5152" xr:uid="{D099A7ED-FF7C-4832-B6EA-C36CAC960F0D}"/>
    <cellStyle name="Normal 41 6" xfId="1144" xr:uid="{89A2C2AA-8363-4092-A149-DC845E390945}"/>
    <cellStyle name="Normal 42" xfId="110" xr:uid="{00000000-0005-0000-0000-000017010000}"/>
    <cellStyle name="Normal 42 2" xfId="5153" xr:uid="{37751B64-95BD-430F-8178-3E48CAB4C50D}"/>
    <cellStyle name="Normal 42 3" xfId="5154" xr:uid="{BBED3639-B260-482C-85A1-72C50CC3C324}"/>
    <cellStyle name="Normal 42 4" xfId="4122" xr:uid="{10F1E063-1ADB-485A-9746-1B97864DDF2D}"/>
    <cellStyle name="Normal 42 5" xfId="4125" xr:uid="{1C894156-80F2-488C-9E36-545252896796}"/>
    <cellStyle name="Normal 42 6" xfId="5113" xr:uid="{33AA443B-6C5E-44DD-8E11-4D16D64DD653}"/>
    <cellStyle name="Normal 43" xfId="233" xr:uid="{00000000-0005-0000-0000-000018010000}"/>
    <cellStyle name="Normal 43 2" xfId="5155" xr:uid="{1640DC6E-5767-43C9-8520-8AA490334CF9}"/>
    <cellStyle name="Normal 43 3" xfId="5156" xr:uid="{A1C8ADDE-7E47-4276-A0CF-4DDEAB401979}"/>
    <cellStyle name="Normal 43 4" xfId="5157" xr:uid="{4D160BD8-AAD9-459C-B435-4936B4F70A16}"/>
    <cellStyle name="Normal 43 5" xfId="3771" xr:uid="{DE9AD1D3-C115-42B6-8EFA-A67AEB48B88D}"/>
    <cellStyle name="Normal 43 6" xfId="5115" xr:uid="{9DF44EF4-DB1C-4C9C-80CE-BB64AD0F9951}"/>
    <cellStyle name="Normal 44" xfId="270" xr:uid="{00000000-0005-0000-0000-000019010000}"/>
    <cellStyle name="Normal 44 2" xfId="1971" xr:uid="{B11B325D-462A-455C-9848-C754C0687B55}"/>
    <cellStyle name="Normal 44 3" xfId="1979" xr:uid="{C31F9BDF-5973-4028-9756-7DDD2F1F5143}"/>
    <cellStyle name="Normal 44 4" xfId="1987" xr:uid="{0CA70F99-3BB3-44ED-955F-6168583AE712}"/>
    <cellStyle name="Normal 44 5" xfId="1994" xr:uid="{87582E68-94F3-4F12-92D0-5F39C11FF0C3}"/>
    <cellStyle name="Normal 44 6" xfId="5117" xr:uid="{42C2E1CB-78B0-47B6-A2F3-937DBD72AB0F}"/>
    <cellStyle name="Normal 45" xfId="307" xr:uid="{00000000-0005-0000-0000-00001A010000}"/>
    <cellStyle name="Normal 45 2" xfId="3801" xr:uid="{14433738-2E84-4E4A-ADAD-02F52E9BBF9C}"/>
    <cellStyle name="Normal 45 3" xfId="3804" xr:uid="{F15E050A-B271-45F9-BF12-B41A01F8C07A}"/>
    <cellStyle name="Normal 45 4" xfId="5161" xr:uid="{BDA05704-1F08-4D97-A8A4-56E37B5F6202}"/>
    <cellStyle name="Normal 45 5" xfId="489" xr:uid="{CC6AAD5D-FBD6-409E-B3BC-2A7736CE3596}"/>
    <cellStyle name="Normal 45 6" xfId="5159" xr:uid="{DCA515A8-9275-429C-BA19-5BDF79FCB57A}"/>
    <cellStyle name="Normal 46" xfId="308" xr:uid="{00000000-0005-0000-0000-00001B010000}"/>
    <cellStyle name="Normal 46 2" xfId="5164" xr:uid="{DF45284A-C42D-49C3-A91F-36690351C9AC}"/>
    <cellStyle name="Normal 46 3" xfId="5165" xr:uid="{F424ACC3-E9B4-404B-BACC-58E8F3652B60}"/>
    <cellStyle name="Normal 46 4" xfId="5166" xr:uid="{18D92206-BBF1-4622-8A26-E8AF89F4FBBA}"/>
    <cellStyle name="Normal 46 5" xfId="5167" xr:uid="{06684406-E8DE-4D80-B8CB-1ACEC44CC0FD}"/>
    <cellStyle name="Normal 46 6" xfId="5163" xr:uid="{339A9CB8-B6EB-41AE-B28D-32C45EACD4A1}"/>
    <cellStyle name="Normal 47" xfId="309" xr:uid="{00000000-0005-0000-0000-00001C010000}"/>
    <cellStyle name="Normal 47 2" xfId="5171" xr:uid="{E950CF76-BDD4-492F-B746-055424172DA0}"/>
    <cellStyle name="Normal 47 3" xfId="5173" xr:uid="{8CEDE03A-FDBA-437F-8C25-A1E0F1CD7241}"/>
    <cellStyle name="Normal 47 4" xfId="5175" xr:uid="{64F9C1FF-8C31-4EC9-865F-475D207E6F58}"/>
    <cellStyle name="Normal 47 5" xfId="5176" xr:uid="{B94CD7B7-9B78-48F7-A855-29128EC39751}"/>
    <cellStyle name="Normal 47 6" xfId="5169" xr:uid="{835D87D1-DEEC-4398-8247-6698E12F7C0D}"/>
    <cellStyle name="Normal 48" xfId="310" xr:uid="{00000000-0005-0000-0000-00001D010000}"/>
    <cellStyle name="Normal 48 2" xfId="5180" xr:uid="{19B5407A-2B69-4E05-B1CF-C5FFAC7E5459}"/>
    <cellStyle name="Normal 48 3" xfId="5182" xr:uid="{0289C76C-97A2-4C8E-A32B-6A29F7CE1BE6}"/>
    <cellStyle name="Normal 48 4" xfId="2357" xr:uid="{E38E808D-BA3F-4198-B248-1E94F71F9F43}"/>
    <cellStyle name="Normal 48 5" xfId="5178" xr:uid="{6BFA23C0-05B4-4A0A-BDD0-4419722447BB}"/>
    <cellStyle name="Normal 49" xfId="313" xr:uid="{00000000-0005-0000-0000-00001E010000}"/>
    <cellStyle name="Normal 49 2" xfId="5185" xr:uid="{3A850378-5555-46F7-9EBA-E5D62BF28674}"/>
    <cellStyle name="Normal 49 3" xfId="5186" xr:uid="{D3F5AD82-F32D-4A39-8C0A-D0B1B734ED50}"/>
    <cellStyle name="Normal 49 4" xfId="5187" xr:uid="{E2DA52BD-9277-4ADE-BFBF-012FDF984E6B}"/>
    <cellStyle name="Normal 49 5" xfId="5188" xr:uid="{F1A5FBFB-9D41-42ED-A464-177CB44E617C}"/>
    <cellStyle name="Normal 49 6" xfId="5184" xr:uid="{44C42A3C-F4E3-42AA-9BE0-963204D5EF09}"/>
    <cellStyle name="Normal 5" xfId="50" xr:uid="{00000000-0005-0000-0000-00001F010000}"/>
    <cellStyle name="Normal 5 10" xfId="482" xr:uid="{0F77E49A-4E98-42CE-A761-B434F4637003}"/>
    <cellStyle name="Normal 5 11" xfId="5190" xr:uid="{8E43554F-53AC-4C68-BA76-027330FF9322}"/>
    <cellStyle name="Normal 5 12" xfId="5191" xr:uid="{C5734B3A-7DEC-4A7D-94A6-728D893612D7}"/>
    <cellStyle name="Normal 5 13" xfId="5192" xr:uid="{122680EB-5326-46EF-B224-6414166A125C}"/>
    <cellStyle name="Normal 5 14" xfId="5193" xr:uid="{1D80BF6B-E470-4380-A5ED-9EB7B785DF40}"/>
    <cellStyle name="Normal 5 15" xfId="5194" xr:uid="{2C4E24CE-77E2-4CEC-890E-7A0695AF17F9}"/>
    <cellStyle name="Normal 5 16" xfId="5195" xr:uid="{72DC6FE4-5D0E-49CB-974F-12E848C9C63D}"/>
    <cellStyle name="Normal 5 17" xfId="5196" xr:uid="{1996F2A2-8E13-41CF-82CC-B7C189E810B3}"/>
    <cellStyle name="Normal 5 18" xfId="5189" xr:uid="{EA0C0839-CF08-40D5-9AF1-092899FFABA5}"/>
    <cellStyle name="Normal 5 2" xfId="4007" xr:uid="{0F2D38A1-66E1-4D50-AF9B-F1C9DFC4B7AA}"/>
    <cellStyle name="Normal 5 3" xfId="4011" xr:uid="{76741184-B77E-46D0-B4B8-FB514CC91532}"/>
    <cellStyle name="Normal 5 4" xfId="5197" xr:uid="{8FD850A9-7C92-4C1E-811A-0436A6555BA3}"/>
    <cellStyle name="Normal 5 5" xfId="5198" xr:uid="{4F786465-B4D5-472D-9985-529B19BD7914}"/>
    <cellStyle name="Normal 5 6" xfId="5199" xr:uid="{13DD6315-8676-4758-9915-01816C4F85F4}"/>
    <cellStyle name="Normal 5 7" xfId="5200" xr:uid="{579A07D2-D74F-439E-A501-3AE008BD0DA8}"/>
    <cellStyle name="Normal 5 8" xfId="5201" xr:uid="{24B9437E-FE9C-4812-B64C-569F7026DD25}"/>
    <cellStyle name="Normal 5 9" xfId="5202" xr:uid="{A354E9FD-3EF1-4EF8-BE82-7459F157189D}"/>
    <cellStyle name="Normal 50" xfId="45" xr:uid="{00000000-0005-0000-0000-000020010000}"/>
    <cellStyle name="Normal 50 2" xfId="3800" xr:uid="{67B2A197-FF35-4991-B98F-C31E6302A805}"/>
    <cellStyle name="Normal 50 3" xfId="3803" xr:uid="{E1B71835-DB22-4867-816A-DD8A90790AC3}"/>
    <cellStyle name="Normal 50 4" xfId="5160" xr:uid="{483C0FA1-A025-4A34-9EE4-CDCAF77DF5BC}"/>
    <cellStyle name="Normal 50 5" xfId="5158" xr:uid="{DEF4F0A6-848B-4A89-A0C1-874CE988A936}"/>
    <cellStyle name="Normal 51" xfId="5162" xr:uid="{B128E44F-503D-4803-ADBE-C7737CCADE52}"/>
    <cellStyle name="Normal 52" xfId="312" xr:uid="{00000000-0005-0000-0000-000021010000}"/>
    <cellStyle name="Normal 52 2" xfId="342" xr:uid="{25291A1C-DF10-400D-81B3-AFF7BD884DC4}"/>
    <cellStyle name="Normal 52 2 2" xfId="5170" xr:uid="{FD4EF231-6FBF-4761-B65E-753533229861}"/>
    <cellStyle name="Normal 52 3" xfId="5172" xr:uid="{08D4809C-CF65-4B10-BEA9-C4DFA3678AF4}"/>
    <cellStyle name="Normal 52 4" xfId="5174" xr:uid="{14C4F9CC-2673-4B0D-A474-E7001676A946}"/>
    <cellStyle name="Normal 52 5" xfId="5168" xr:uid="{8F1884F0-E97E-4D39-B772-191E520CCC06}"/>
    <cellStyle name="Normal 53" xfId="311" xr:uid="{00000000-0005-0000-0000-000022010000}"/>
    <cellStyle name="Normal 53 2" xfId="343" xr:uid="{F1F3A38C-920E-435F-BEBD-E65DD015E93F}"/>
    <cellStyle name="Normal 53 2 2" xfId="5179" xr:uid="{4FD3D4C7-54A4-43C3-91EB-150BED24799E}"/>
    <cellStyle name="Normal 53 3" xfId="5181" xr:uid="{2DF05156-0BFD-4C1F-985A-147C9F4C3336}"/>
    <cellStyle name="Normal 53 4" xfId="5177" xr:uid="{C581D1CB-ADD8-40AD-BAB6-BC7DD5C04BD6}"/>
    <cellStyle name="Normal 54" xfId="344" xr:uid="{52EA615E-BFC9-45E6-8E3A-D4CEA3412438}"/>
    <cellStyle name="Normal 54 2" xfId="5183" xr:uid="{CB06ED71-6B03-4E9C-A49B-2FFDEA06F480}"/>
    <cellStyle name="Normal 55" xfId="345" xr:uid="{D2BF8065-B398-41AC-9E16-D3A6AC454B14}"/>
    <cellStyle name="Normal 55 2" xfId="5204" xr:uid="{5ACF8456-0D95-499B-A5E7-76B24CB773DB}"/>
    <cellStyle name="Normal 56" xfId="5206" xr:uid="{AE5C61B6-6B92-4CD0-A6B2-D53618F57551}"/>
    <cellStyle name="Normal 57" xfId="346" xr:uid="{EDD5A7A3-FE3D-45CA-9B39-BB975E6105E0}"/>
    <cellStyle name="Normal 57 2" xfId="444" xr:uid="{8976A0ED-F222-4FCB-B4CE-F16C90EC4866}"/>
    <cellStyle name="Normal 58" xfId="347" xr:uid="{82D04664-9892-41A0-A779-73F0757994D2}"/>
    <cellStyle name="Normal 58 2" xfId="5208" xr:uid="{AD3680AA-455C-4144-8CF7-0A1BD60B3ACE}"/>
    <cellStyle name="Normal 59" xfId="348" xr:uid="{EA276A0F-B409-49F1-B525-7BD66677F948}"/>
    <cellStyle name="Normal 59 2" xfId="5210" xr:uid="{BD99A40C-B3F2-4B51-AF0E-8A40C38294E3}"/>
    <cellStyle name="Normal 6" xfId="51" xr:uid="{00000000-0005-0000-0000-000023010000}"/>
    <cellStyle name="Normal 6 10" xfId="5211" xr:uid="{ACDE5960-17C6-4480-8DA3-E90B9938DD4B}"/>
    <cellStyle name="Normal 6 11" xfId="5212" xr:uid="{236D8FD8-E91D-4CCC-A177-C8FFA2FB69EA}"/>
    <cellStyle name="Normal 6 12" xfId="5213" xr:uid="{32DEA706-D8ED-4AA1-ACF1-63638CE6B79B}"/>
    <cellStyle name="Normal 6 13" xfId="5214" xr:uid="{3DA20D21-1A89-4AEB-A326-7B7FA187176A}"/>
    <cellStyle name="Normal 6 14" xfId="5124" xr:uid="{588A9717-5042-459F-9E8B-2EBCA9617099}"/>
    <cellStyle name="Normal 6 15" xfId="5128" xr:uid="{FB0224C1-D0B5-49DF-8401-120B8650E5E2}"/>
    <cellStyle name="Normal 6 16" xfId="4245" xr:uid="{4B6D0633-51E8-43E9-BDC7-D31A6C685651}"/>
    <cellStyle name="Normal 6 2" xfId="5215" xr:uid="{F6E1CAEB-A445-4635-B6FF-1FABA150FC34}"/>
    <cellStyle name="Normal 6 2 2" xfId="5216" xr:uid="{CF9AE849-434F-4DA2-A5D8-BFC9FB64AEA1}"/>
    <cellStyle name="Normal 6 2 3" xfId="3988" xr:uid="{F797D817-1C77-4ADE-892E-278B1EF94BEE}"/>
    <cellStyle name="Normal 6 3" xfId="5217" xr:uid="{8464E43E-F246-42E1-BE8E-203ED4ABAC2B}"/>
    <cellStyle name="Normal 6 3 2" xfId="5218" xr:uid="{2171BA0D-7B9C-4D29-8C1D-037BA9FB9353}"/>
    <cellStyle name="Normal 6 3 3" xfId="3999" xr:uid="{4835BAD7-1BC1-4F88-826B-E877F8DBF41B}"/>
    <cellStyle name="Normal 6 4" xfId="5219" xr:uid="{82161BE8-8FCB-4D6D-9E19-DABEC1FC1758}"/>
    <cellStyle name="Normal 6 5" xfId="5220" xr:uid="{32363F9A-6DB7-4505-BD48-24A076276E75}"/>
    <cellStyle name="Normal 6 6" xfId="5221" xr:uid="{4A43298B-644D-4E7C-A58B-7F6479EBD31B}"/>
    <cellStyle name="Normal 6 7" xfId="5222" xr:uid="{246D9B1F-679F-487F-AFE2-FBC7440C8553}"/>
    <cellStyle name="Normal 6 8" xfId="5223" xr:uid="{F0D4987E-0EA9-4214-8513-C9C37BAB2F12}"/>
    <cellStyle name="Normal 6 9" xfId="5224" xr:uid="{482EB76D-65A8-4ADF-B520-7AAF6F7E70B1}"/>
    <cellStyle name="Normal 60" xfId="349" xr:uid="{85EF6CAE-DA4E-4822-BB72-E8357BD01E77}"/>
    <cellStyle name="Normal 60 2" xfId="5203" xr:uid="{9957AB90-4B3A-44FB-8443-A59A14CDFBC9}"/>
    <cellStyle name="Normal 61" xfId="350" xr:uid="{CACDFB54-7B17-4E5A-99E8-FAE1C668CBB5}"/>
    <cellStyle name="Normal 61 2" xfId="5205" xr:uid="{10962E18-279B-4166-9FEA-AEB3854DBE65}"/>
    <cellStyle name="Normal 62" xfId="352" xr:uid="{35E38ABD-9476-4369-AC90-5272B901F876}"/>
    <cellStyle name="Normal 62 2" xfId="443" xr:uid="{509E95AE-4869-4B4A-9E85-1936D56226BD}"/>
    <cellStyle name="Normal 63" xfId="353" xr:uid="{8A939DD7-FD1A-4C5D-A512-2659B147D715}"/>
    <cellStyle name="Normal 63 2" xfId="5207" xr:uid="{8DC2532A-4F5E-44DE-BA80-F4A51A4A20AD}"/>
    <cellStyle name="Normal 64" xfId="5209" xr:uid="{DFD19945-29BF-4CCF-AD97-133510143A77}"/>
    <cellStyle name="Normal 65" xfId="5226" xr:uid="{DCAFF4D1-9D55-4B45-9A5B-AD96CF7ED5E3}"/>
    <cellStyle name="Normal 66" xfId="5227" xr:uid="{F275F245-F6C2-482C-9D68-6B016C9C1DB2}"/>
    <cellStyle name="Normal 67" xfId="5228" xr:uid="{E769D108-FAE1-401F-A993-752BD0A77FED}"/>
    <cellStyle name="Normal 68" xfId="5229" xr:uid="{028ACE54-6C4D-46F1-8412-D52F2751D64D}"/>
    <cellStyle name="Normal 69" xfId="5230" xr:uid="{7A22D1F9-4BD0-4895-8DA6-79CF074F544C}"/>
    <cellStyle name="Normal 7" xfId="52" xr:uid="{00000000-0005-0000-0000-000024010000}"/>
    <cellStyle name="Normal 7 10" xfId="5232" xr:uid="{FF3ED1C7-8E23-4257-B66D-F14D21E15D78}"/>
    <cellStyle name="Normal 7 11" xfId="5233" xr:uid="{19049273-D399-4DC3-8D3A-9508B5B3EDBD}"/>
    <cellStyle name="Normal 7 12" xfId="5234" xr:uid="{AB0CF272-1E68-4CF1-9158-D73D24038D1A}"/>
    <cellStyle name="Normal 7 13" xfId="5235" xr:uid="{21EA13D8-3599-4B3E-8521-BD2E8F29DC47}"/>
    <cellStyle name="Normal 7 14" xfId="5236" xr:uid="{AB2E68B8-EA21-49B9-A722-B37D6586CB36}"/>
    <cellStyle name="Normal 7 15" xfId="5237" xr:uid="{0384D3B6-6CB2-48A2-B5A0-72C3F578A5C8}"/>
    <cellStyle name="Normal 7 16" xfId="5231" xr:uid="{377B5826-30BB-48B0-958A-2E12380623BD}"/>
    <cellStyle name="Normal 7 2" xfId="387" xr:uid="{D6747786-75CD-4F32-82A5-19826C283401}"/>
    <cellStyle name="Normal 7 3" xfId="5238" xr:uid="{5A41125A-14B4-4668-91A9-5849B73D71FB}"/>
    <cellStyle name="Normal 7 4" xfId="5239" xr:uid="{B20FE575-CF35-4254-ADC7-B0ECF2A54024}"/>
    <cellStyle name="Normal 7 5" xfId="5240" xr:uid="{5390DC7A-9BCF-404B-B657-D78BCDE79B81}"/>
    <cellStyle name="Normal 7 6" xfId="5241" xr:uid="{8C25C498-6EB7-4180-9B83-505511CB5222}"/>
    <cellStyle name="Normal 7 7" xfId="5242" xr:uid="{D4402DA3-9A49-49CF-A448-D7A02E270CC9}"/>
    <cellStyle name="Normal 7 8" xfId="5243" xr:uid="{365B6393-208F-4432-AD4E-79AF076FD4D8}"/>
    <cellStyle name="Normal 7 9" xfId="5244" xr:uid="{2F8D99B9-93C2-4E42-AA15-FA00D237D3F7}"/>
    <cellStyle name="Normal 70" xfId="5225" xr:uid="{F3700299-CE2C-48F3-9C89-D4C8A3A46DAA}"/>
    <cellStyle name="Normal 73" xfId="5859" xr:uid="{F022E10F-0E41-4484-B16D-FC69814C8FFB}"/>
    <cellStyle name="Normal 8" xfId="72" xr:uid="{00000000-0005-0000-0000-000025010000}"/>
    <cellStyle name="Normal 8 10" xfId="62" xr:uid="{00000000-0005-0000-0000-000026010000}"/>
    <cellStyle name="Normal 8 10 2" xfId="5245" xr:uid="{295A0FE5-FD9C-4B99-AB2A-6E19306F8412}"/>
    <cellStyle name="Normal 8 11" xfId="67" xr:uid="{00000000-0005-0000-0000-000027010000}"/>
    <cellStyle name="Normal 8 11 2" xfId="5246" xr:uid="{53B746A2-70AB-4E7D-A906-310AF4B9001D}"/>
    <cellStyle name="Normal 8 12" xfId="69" xr:uid="{00000000-0005-0000-0000-000028010000}"/>
    <cellStyle name="Normal 8 12 2" xfId="5247" xr:uid="{243D53C1-23FA-4E80-AF9D-E7958E9ADB1C}"/>
    <cellStyle name="Normal 8 13" xfId="70" xr:uid="{00000000-0005-0000-0000-000029010000}"/>
    <cellStyle name="Normal 8 14" xfId="75" xr:uid="{00000000-0005-0000-0000-00002A010000}"/>
    <cellStyle name="Normal 8 15" xfId="73" xr:uid="{00000000-0005-0000-0000-00002B010000}"/>
    <cellStyle name="Normal 8 16" xfId="74" xr:uid="{00000000-0005-0000-0000-00002C010000}"/>
    <cellStyle name="Normal 8 17" xfId="76" xr:uid="{00000000-0005-0000-0000-00002D010000}"/>
    <cellStyle name="Normal 8 18" xfId="78" xr:uid="{00000000-0005-0000-0000-00002E010000}"/>
    <cellStyle name="Normal 8 19" xfId="80" xr:uid="{00000000-0005-0000-0000-00002F010000}"/>
    <cellStyle name="Normal 8 2" xfId="54" xr:uid="{00000000-0005-0000-0000-000030010000}"/>
    <cellStyle name="Normal 8 2 2" xfId="5248" xr:uid="{7B0048AA-02B9-4BC2-B360-77361D0FE869}"/>
    <cellStyle name="Normal 8 20" xfId="82" xr:uid="{00000000-0005-0000-0000-000031010000}"/>
    <cellStyle name="Normal 8 21" xfId="84" xr:uid="{00000000-0005-0000-0000-000032010000}"/>
    <cellStyle name="Normal 8 22" xfId="86" xr:uid="{00000000-0005-0000-0000-000033010000}"/>
    <cellStyle name="Normal 8 23" xfId="88" xr:uid="{00000000-0005-0000-0000-000034010000}"/>
    <cellStyle name="Normal 8 24" xfId="90" xr:uid="{00000000-0005-0000-0000-000035010000}"/>
    <cellStyle name="Normal 8 25" xfId="92" xr:uid="{00000000-0005-0000-0000-000036010000}"/>
    <cellStyle name="Normal 8 26" xfId="94" xr:uid="{00000000-0005-0000-0000-000037010000}"/>
    <cellStyle name="Normal 8 27" xfId="4068" xr:uid="{B0D9B9FF-87C8-47A1-981F-CF6EC59348BD}"/>
    <cellStyle name="Normal 8 3" xfId="55" xr:uid="{00000000-0005-0000-0000-000038010000}"/>
    <cellStyle name="Normal 8 3 2" xfId="5249" xr:uid="{88AB2A46-F494-4077-951D-F8C2E6DFCC1F}"/>
    <cellStyle name="Normal 8 4" xfId="56" xr:uid="{00000000-0005-0000-0000-000039010000}"/>
    <cellStyle name="Normal 8 4 2" xfId="5250" xr:uid="{4466E822-3F8F-45CE-B5DB-C4FFC1274857}"/>
    <cellStyle name="Normal 8 5" xfId="58" xr:uid="{00000000-0005-0000-0000-00003A010000}"/>
    <cellStyle name="Normal 8 5 2" xfId="5251" xr:uid="{C3D16F8B-92D8-4FC5-8F21-EFBDC2DF1BD0}"/>
    <cellStyle name="Normal 8 6" xfId="60" xr:uid="{00000000-0005-0000-0000-00003B010000}"/>
    <cellStyle name="Normal 8 6 2" xfId="5252" xr:uid="{42A306E1-93DB-4DF3-BC55-63404FDF169F}"/>
    <cellStyle name="Normal 8 7" xfId="61" xr:uid="{00000000-0005-0000-0000-00003C010000}"/>
    <cellStyle name="Normal 8 7 2" xfId="5253" xr:uid="{31722918-0D5E-44FE-B39A-6F539755384A}"/>
    <cellStyle name="Normal 8 8" xfId="64" xr:uid="{00000000-0005-0000-0000-00003D010000}"/>
    <cellStyle name="Normal 8 8 2" xfId="5254" xr:uid="{4F29264D-1A4F-484D-8DF5-F083E17AB999}"/>
    <cellStyle name="Normal 8 9" xfId="65" xr:uid="{00000000-0005-0000-0000-00003E010000}"/>
    <cellStyle name="Normal 8 9 2" xfId="5255" xr:uid="{E37DDF36-DAE4-466E-8DA8-35579141EC3C}"/>
    <cellStyle name="Normal 9" xfId="53" xr:uid="{00000000-0005-0000-0000-00003F010000}"/>
    <cellStyle name="Normal 9 10" xfId="5257" xr:uid="{AF41F2FD-955C-479A-B36D-2A9EF154FF5D}"/>
    <cellStyle name="Normal 9 11" xfId="5258" xr:uid="{4F599642-A558-4696-8929-A8A63D092C97}"/>
    <cellStyle name="Normal 9 12" xfId="5259" xr:uid="{0377BF3F-C528-4083-A81C-36C200D345DF}"/>
    <cellStyle name="Normal 9 13" xfId="5260" xr:uid="{38AFFB78-F1D9-4352-A7F5-0874C8C85B09}"/>
    <cellStyle name="Normal 9 14" xfId="5261" xr:uid="{E3CE2577-8562-4872-B2A1-D17D0FA138B5}"/>
    <cellStyle name="Normal 9 15" xfId="5262" xr:uid="{46234B37-59D3-4267-9AFF-FBDA3E39AB23}"/>
    <cellStyle name="Normal 9 16" xfId="5263" xr:uid="{87971FDE-18C7-4922-9456-814E8EC7B27E}"/>
    <cellStyle name="Normal 9 17" xfId="5264" xr:uid="{BA58A16F-C8CC-456A-903B-46A5CB8C3341}"/>
    <cellStyle name="Normal 9 18" xfId="5265" xr:uid="{2F41CA67-BD0C-4069-BDCA-639E4FA80981}"/>
    <cellStyle name="Normal 9 19" xfId="5256" xr:uid="{73BA4253-CB42-4A1F-9B9E-0AD3B98C4138}"/>
    <cellStyle name="Normal 9 2" xfId="5266" xr:uid="{6C7BC188-2610-4263-A56F-3B26CBEDB00A}"/>
    <cellStyle name="Normal 9 3" xfId="5267" xr:uid="{33D970D5-A431-4C7D-BD15-8848848ED11F}"/>
    <cellStyle name="Normal 9 3 2" xfId="5268" xr:uid="{518B247B-D347-4C56-AACD-08C860366ADE}"/>
    <cellStyle name="Normal 9 4" xfId="5269" xr:uid="{21308934-B85F-49B4-9D5B-43BAC54C26FC}"/>
    <cellStyle name="Normal 9 5" xfId="5270" xr:uid="{91EDBAAE-99A7-4F8F-86BC-99903CA60821}"/>
    <cellStyle name="Normal 9 6" xfId="5271" xr:uid="{BBB6A2E3-BE78-4388-AD82-2BC31457AE64}"/>
    <cellStyle name="Normal 9 7" xfId="5272" xr:uid="{BD271BE0-65BC-4A36-9DF8-D86E0C15082E}"/>
    <cellStyle name="Normal 9 8" xfId="5273" xr:uid="{8F2490A2-FDDD-413D-AC64-E36541D2EE35}"/>
    <cellStyle name="Normal 9 9" xfId="5274" xr:uid="{914A422D-7B59-47E9-BE45-562AA38C83F3}"/>
    <cellStyle name="Normal 96" xfId="1379" xr:uid="{8E4B9315-E1D8-49A4-A38A-FAAD74297CAD}"/>
    <cellStyle name="Normal 97" xfId="1384" xr:uid="{7C276943-7202-4327-B025-757B4E222A23}"/>
    <cellStyle name="Normal 98" xfId="1393" xr:uid="{F5E287A0-359F-453B-A83A-7007ABFB99FB}"/>
    <cellStyle name="Normal_8-si-XXX_BILLA_BC_gl_izv 2" xfId="3265" xr:uid="{A618B365-0949-4AD4-82B6-798E29A0192A}"/>
    <cellStyle name="Normal1" xfId="315" xr:uid="{00000000-0005-0000-0000-000040010000}"/>
    <cellStyle name="Normal1 2" xfId="5275" xr:uid="{444BCD62-59FD-4A0F-809F-506AAA73D57B}"/>
    <cellStyle name="Normal1 2 2 2" xfId="360" xr:uid="{D5BB230B-9AE7-4F3B-929E-FB52ABC427FF}"/>
    <cellStyle name="Normal1 3" xfId="357" xr:uid="{3E6AABFA-5648-480E-A1F8-488EEA59A7D4}"/>
    <cellStyle name="Normal1 3 2" xfId="5276" xr:uid="{15CB75E5-12B6-4841-AE34-D84D0E2761EC}"/>
    <cellStyle name="Normal2" xfId="5277" xr:uid="{3D78B923-5690-4826-B6FD-9FE63D7EED04}"/>
    <cellStyle name="Normal3" xfId="316" xr:uid="{00000000-0005-0000-0000-000041010000}"/>
    <cellStyle name="Normal3 2" xfId="3068" xr:uid="{2CCF7185-7FDB-4793-8393-D7F922FE0006}"/>
    <cellStyle name="Normal3 3" xfId="5278" xr:uid="{4028E53F-9449-4185-B8CF-985770BFF7B4}"/>
    <cellStyle name="Normale_694JAN2007-versione1-20061204" xfId="1059" xr:uid="{6F1AE841-DBD1-4FB3-9B47-C0FC12B8B8A9}"/>
    <cellStyle name="Normalno" xfId="0" builtinId="0"/>
    <cellStyle name="Normalno 10" xfId="5279" xr:uid="{6CBE1AD3-5778-405C-AECE-97483CB927CF}"/>
    <cellStyle name="Normalno 11" xfId="5280" xr:uid="{C3DE215E-173F-4B8F-AACC-82241B3E0FF4}"/>
    <cellStyle name="Normalno 12" xfId="5281" xr:uid="{4CBF94B2-AA52-4F86-92B2-26C199FEAE5B}"/>
    <cellStyle name="Normalno 13" xfId="5282" xr:uid="{53505037-423B-4A52-9FD7-D9DDCBC825CA}"/>
    <cellStyle name="Normalno 14" xfId="5283" xr:uid="{FA6BAE00-2BAD-4C3D-AC5A-709D658E2741}"/>
    <cellStyle name="Normalno 15" xfId="5285" xr:uid="{900BC52B-5C50-497B-8925-C625D23C3F63}"/>
    <cellStyle name="Normalno 16" xfId="5286" xr:uid="{167A3983-E4C9-44CE-97C0-278151CAFAC8}"/>
    <cellStyle name="Normalno 17" xfId="5287" xr:uid="{2771EA04-6DDB-4AAD-A978-32714E63E8B3}"/>
    <cellStyle name="Normalno 18" xfId="5288" xr:uid="{ADD6BF49-FD71-413C-A0F8-D48635947BEB}"/>
    <cellStyle name="Normalno 19" xfId="5289" xr:uid="{E2BC3412-1E3A-44D6-A8E9-8D5CE6CE926B}"/>
    <cellStyle name="Normalno 2" xfId="339" xr:uid="{2D4E589A-56AB-435C-A120-12460DDEF941}"/>
    <cellStyle name="Normalno 2 2" xfId="5291" xr:uid="{7C42A13F-B467-453A-A5AE-3FFD8A00C13C}"/>
    <cellStyle name="Normalno 2 2 2" xfId="5292" xr:uid="{774E0178-E7A7-4D8E-AC4D-E6905058515F}"/>
    <cellStyle name="Normalno 2 3" xfId="5293" xr:uid="{01B46DD3-B5A9-4970-8DB2-6D500DAE68E9}"/>
    <cellStyle name="Normalno 2 30" xfId="5857" xr:uid="{4A01F954-195A-416C-9F32-2B9952C912AA}"/>
    <cellStyle name="Normalno 2 4" xfId="5294" xr:uid="{D484B7B9-7F70-4E09-92D3-847FF7E0E5EF}"/>
    <cellStyle name="Normalno 2 5" xfId="5290" xr:uid="{705BFED6-4139-48F0-9E04-8C6824A6390D}"/>
    <cellStyle name="Normalno 20" xfId="5284" xr:uid="{23673189-E4AF-4F05-8189-3CF959948E95}"/>
    <cellStyle name="Normalno 3" xfId="5295" xr:uid="{781C5688-B6B7-45F0-A20E-69796F5F1F9C}"/>
    <cellStyle name="Normalno 4" xfId="5296" xr:uid="{A75FCDA8-BC43-4318-978E-6E21042CB1DB}"/>
    <cellStyle name="Normalno 4 2" xfId="5297" xr:uid="{F9F26268-5CE7-4FA8-9F2C-90D263100F37}"/>
    <cellStyle name="Normalno 5" xfId="5298" xr:uid="{9497FB69-08F2-46FE-937A-B8CFCC20C69B}"/>
    <cellStyle name="Normalno 5 2" xfId="4693" xr:uid="{BF1DC9FA-312A-4729-BE59-D4236D819CD8}"/>
    <cellStyle name="Normalno 5 3" xfId="5299" xr:uid="{7DF8A5DD-0187-48FD-9885-146354F7C703}"/>
    <cellStyle name="Normalno 6" xfId="5300" xr:uid="{0981337B-1B07-4426-BAE0-4DCDA02F6DA6}"/>
    <cellStyle name="Normalno 7" xfId="5301" xr:uid="{91E9C149-C250-4958-9EAC-D084C9FAA282}"/>
    <cellStyle name="Normalno 7 2" xfId="3817" xr:uid="{D41B15E1-3CE8-4840-B175-1077C4FB816B}"/>
    <cellStyle name="Normalno 8" xfId="5302" xr:uid="{BD58474E-0CD3-49F7-813C-A4F81A63661B}"/>
    <cellStyle name="Normalno 9" xfId="5303" xr:uid="{24ED03D6-05B9-4E3B-B2A8-22954F6A5141}"/>
    <cellStyle name="Note 1" xfId="5304" xr:uid="{FC8B079E-B1B6-4540-ADB1-76B4AF8F978C}"/>
    <cellStyle name="Note 1 1" xfId="5305" xr:uid="{EE4BEFCE-E1F1-41D6-B5F4-E2428F386F28}"/>
    <cellStyle name="Note 10" xfId="5306" xr:uid="{2624520A-94F3-4182-BD2C-B65CFB6E063F}"/>
    <cellStyle name="Note 10 2" xfId="5307" xr:uid="{C167C22A-3A4C-4E1F-84F8-C8FA536B2C28}"/>
    <cellStyle name="Note 10 3" xfId="5308" xr:uid="{2DD58CAF-340A-4924-A106-A0E6D42E94BB}"/>
    <cellStyle name="Note 10_BURE COMMERCE" xfId="5309" xr:uid="{1E2B1FD1-C607-4F09-B9EA-426ADE9C2EDD}"/>
    <cellStyle name="Note 11" xfId="5310" xr:uid="{7177F515-904F-4AF3-8F16-0D90B55FE443}"/>
    <cellStyle name="Note 11 2" xfId="5311" xr:uid="{4F38EC1B-6C4E-4082-B54D-86A083DC31CE}"/>
    <cellStyle name="Note 11 3" xfId="5312" xr:uid="{D1D20F66-A53E-429B-A38D-57CFD740056D}"/>
    <cellStyle name="Note 11_BURE COMMERCE" xfId="506" xr:uid="{46FAEC3E-8771-4179-A158-1301786F2DA5}"/>
    <cellStyle name="Note 12" xfId="5314" xr:uid="{37BF4B72-3959-47F0-AAB7-178C649B1B34}"/>
    <cellStyle name="Note 12 2" xfId="5014" xr:uid="{34E7F55B-876E-4041-9465-09943B08F4A7}"/>
    <cellStyle name="Note 12 3" xfId="5021" xr:uid="{BB559A77-5EA5-47C7-A209-7650983CBE12}"/>
    <cellStyle name="Note 12_BURE COMMERCE" xfId="5315" xr:uid="{E2D0DAC9-C774-4B8C-942F-7F2D2E778EE9}"/>
    <cellStyle name="Note 13" xfId="5316" xr:uid="{0DB755E8-FB05-42E3-BC82-32450358DCBF}"/>
    <cellStyle name="Note 13 2" xfId="5090" xr:uid="{39A640A3-4CF5-44E5-8863-D6E0DC5DA461}"/>
    <cellStyle name="Note 13 3" xfId="5096" xr:uid="{0B2B1913-79E6-4D74-9CB8-1257930D198C}"/>
    <cellStyle name="Note 13_BURE COMMERCE" xfId="3375" xr:uid="{7CD952B9-2463-4D47-8104-DF89C77CB580}"/>
    <cellStyle name="Note 14" xfId="5317" xr:uid="{4A1801C4-0298-4086-9B16-3E97CF057B10}"/>
    <cellStyle name="Note 14 2" xfId="5145" xr:uid="{D0975E90-E414-4BDE-B849-C0274662E605}"/>
    <cellStyle name="Note 14 3" xfId="5147" xr:uid="{BC8A1A46-9D2A-4F10-B043-6223BB650D07}"/>
    <cellStyle name="Note 14_BURE COMMERCE" xfId="1161" xr:uid="{B35D9E72-ACC7-4DBF-BB64-D285BE5F6961}"/>
    <cellStyle name="Note 15" xfId="5318" xr:uid="{280D01F0-482F-491B-ACA5-DBB8CAF6FE55}"/>
    <cellStyle name="Note 2" xfId="5319" xr:uid="{AC9B89DC-F54B-4920-88C2-C48028B80E1E}"/>
    <cellStyle name="Note 2 2" xfId="5320" xr:uid="{C2DFF4F2-273D-4945-B76D-91196A16C902}"/>
    <cellStyle name="Note 2 2 2" xfId="4831" xr:uid="{1C3EA573-377B-4894-A964-321F50F54BAB}"/>
    <cellStyle name="Note 2 2 2 2" xfId="763" xr:uid="{1BFD022E-5B7D-415C-BBE2-EC14120E07CF}"/>
    <cellStyle name="Note 2 2 3" xfId="4833" xr:uid="{68A34FE1-8733-40D4-84BC-9ACCAE604145}"/>
    <cellStyle name="Note 2 3" xfId="5321" xr:uid="{BACDD1CD-2D65-4B54-82B0-FCEF12DFF83F}"/>
    <cellStyle name="Note 2 3 2" xfId="4876" xr:uid="{4DCA527C-029F-4B6F-A492-9C0F4E711D6A}"/>
    <cellStyle name="Note 2 4" xfId="5322" xr:uid="{1B0A8AAF-788B-42D7-9D0B-89CF4D0602FF}"/>
    <cellStyle name="Note 2 4 2" xfId="5324" xr:uid="{216ABF78-7774-4A0F-8D27-FC1D3795C046}"/>
    <cellStyle name="Note 2 5" xfId="5325" xr:uid="{FB328D30-BBCC-49DB-8FF4-4891D4F1049A}"/>
    <cellStyle name="Note 2_BURE COMMERCE" xfId="5326" xr:uid="{D5E2C6F9-A1FD-4573-B695-D2A301ED1561}"/>
    <cellStyle name="Note 3" xfId="5327" xr:uid="{E8B50782-FAAE-4374-B0FC-1BEBA76D24DB}"/>
    <cellStyle name="Note 3 10" xfId="2685" xr:uid="{789A3809-26F6-4475-A818-E4FE131A85E5}"/>
    <cellStyle name="Note 3 11" xfId="5328" xr:uid="{34868744-71D6-4F32-987A-7FFFAE312EC8}"/>
    <cellStyle name="Note 3 12" xfId="5329" xr:uid="{E6C77F81-094C-437D-B062-72828BB789BC}"/>
    <cellStyle name="Note 3 13" xfId="5330" xr:uid="{FC7E8356-89BA-48A7-837D-AA18208CA4D6}"/>
    <cellStyle name="Note 3 14" xfId="5331" xr:uid="{6B5BCA31-42B1-4A0B-A27F-2D446AFB9307}"/>
    <cellStyle name="Note 3 15" xfId="5334" xr:uid="{60111C8F-5CA3-42A0-BD84-8C0205A2A35D}"/>
    <cellStyle name="Note 3 16" xfId="5336" xr:uid="{622113BB-CF17-4D60-8A7F-3987BE5797BA}"/>
    <cellStyle name="Note 3 17" xfId="1086" xr:uid="{4D192417-6910-4893-9CEC-DE767367CCF1}"/>
    <cellStyle name="Note 3 18" xfId="1099" xr:uid="{FEB79716-72E8-4D9E-8A6F-DA06A8B49BC3}"/>
    <cellStyle name="Note 3 19" xfId="1104" xr:uid="{F40EF49B-9D61-42A9-9D2F-99F6BD5576B0}"/>
    <cellStyle name="Note 3 2" xfId="5337" xr:uid="{A2C10259-D69C-4430-9A97-56F2A3083969}"/>
    <cellStyle name="Note 3 2 2" xfId="5339" xr:uid="{43DCB3EE-5B5B-4707-8BED-68357069FB21}"/>
    <cellStyle name="Note 3 20" xfId="5333" xr:uid="{B5DD5EB6-D286-4591-888D-1CC2C526FDEE}"/>
    <cellStyle name="Note 3 21" xfId="5335" xr:uid="{33F26434-D5FF-40AA-9D10-39EC4732A047}"/>
    <cellStyle name="Note 3 22" xfId="1085" xr:uid="{958FF6AF-3ED3-43A8-BD3A-5B670F2F6033}"/>
    <cellStyle name="Note 3 23" xfId="1098" xr:uid="{AE7C5557-E14D-4F4C-96CF-A85064350885}"/>
    <cellStyle name="Note 3 24" xfId="1103" xr:uid="{9610F750-619B-44A3-A0B6-4E4B8E87F59B}"/>
    <cellStyle name="Note 3 25" xfId="1107" xr:uid="{8C4F0B0C-BCC8-481D-80E8-AF8DAD7705D8}"/>
    <cellStyle name="Note 3 26" xfId="1110" xr:uid="{F9D478FD-278E-4BB4-A8D5-1E230D84D018}"/>
    <cellStyle name="Note 3 27" xfId="1113" xr:uid="{DFFAA59F-999D-466B-BE19-CCA95BF9EBBC}"/>
    <cellStyle name="Note 3 28" xfId="1116" xr:uid="{781E7E42-FAF9-4A9C-AF72-8C4AA5944A5A}"/>
    <cellStyle name="Note 3 29" xfId="1119" xr:uid="{1118D59E-CB9B-4ED7-8DC8-BC8B2492B4CF}"/>
    <cellStyle name="Note 3 3" xfId="625" xr:uid="{5A89AE34-A513-421B-A883-56DD2E0EBCCE}"/>
    <cellStyle name="Note 3 4" xfId="650" xr:uid="{3788A433-5E06-4434-AC04-451B2ADD2C67}"/>
    <cellStyle name="Note 3 5" xfId="663" xr:uid="{BB3B31BF-B048-4D0C-8F24-580BEF6FB48F}"/>
    <cellStyle name="Note 3 6" xfId="566" xr:uid="{437A8270-F813-4FB8-92A2-34AEC55D90F3}"/>
    <cellStyle name="Note 3 7" xfId="671" xr:uid="{D51D4E00-E51C-4D9F-A1DA-3EF6383BF792}"/>
    <cellStyle name="Note 3 8" xfId="678" xr:uid="{F221FBCC-CAD1-499C-B237-DD4BFEA68053}"/>
    <cellStyle name="Note 3 9" xfId="687" xr:uid="{606AFF0D-712D-4169-9A79-3191D63334C7}"/>
    <cellStyle name="Note 3_BURE COMMERCE" xfId="5340" xr:uid="{2B1E1568-B898-4DB6-B695-740FE8F7C809}"/>
    <cellStyle name="Note 4" xfId="5341" xr:uid="{A30F71E9-4378-48CB-B64A-436721EB728B}"/>
    <cellStyle name="Note 4 10" xfId="5342" xr:uid="{6EFDFC87-3B05-4118-9A92-27256F0143E8}"/>
    <cellStyle name="Note 4 11" xfId="3786" xr:uid="{D11D8559-D401-4A3E-B1AE-6BB2B0228723}"/>
    <cellStyle name="Note 4 12" xfId="5343" xr:uid="{801CD933-F323-4B47-B6D4-D6FDE85ADDA0}"/>
    <cellStyle name="Note 4 13" xfId="5344" xr:uid="{A26F3026-4DC2-4CEB-9079-1E6DE9D4E7D3}"/>
    <cellStyle name="Note 4 14" xfId="5345" xr:uid="{1F3FD476-8590-4A9F-98B2-FE54264424F5}"/>
    <cellStyle name="Note 4 15" xfId="5347" xr:uid="{200E6348-6FE3-4911-BF91-223D591E7692}"/>
    <cellStyle name="Note 4 16" xfId="5349" xr:uid="{7329BE12-A844-40F4-8055-E13058A12EFA}"/>
    <cellStyle name="Note 4 17" xfId="5351" xr:uid="{3B8F28DA-7DAC-413A-AD19-517CA1E2FAB0}"/>
    <cellStyle name="Note 4 18" xfId="5353" xr:uid="{D4510481-E3C1-46FA-BB36-D823F6A86F09}"/>
    <cellStyle name="Note 4 19" xfId="5355" xr:uid="{48A73053-9532-413D-A326-29B13115A22C}"/>
    <cellStyle name="Note 4 2" xfId="5356" xr:uid="{85F965F7-2C10-4E73-AE6A-83864E2C0D3F}"/>
    <cellStyle name="Note 4 20" xfId="5346" xr:uid="{3CBD0F41-27ED-40D7-AB59-0D2D52E27C7F}"/>
    <cellStyle name="Note 4 21" xfId="5348" xr:uid="{A84191DA-3AD8-4FF9-8FD9-5A9006E02D53}"/>
    <cellStyle name="Note 4 22" xfId="5350" xr:uid="{C2928389-B75C-4D67-AB86-8EEFEBFFC319}"/>
    <cellStyle name="Note 4 23" xfId="5352" xr:uid="{2C561D0B-546A-41FA-8188-3F23BCC4E245}"/>
    <cellStyle name="Note 4 24" xfId="5354" xr:uid="{D209E7FA-2F34-4BF1-A1CB-339EEF39CADB}"/>
    <cellStyle name="Note 4 25" xfId="5357" xr:uid="{FCA9D88F-455C-40B1-87FC-B4F5763F7556}"/>
    <cellStyle name="Note 4 3" xfId="5358" xr:uid="{63EB7EF6-D0AF-4132-AD38-2C7163CFA027}"/>
    <cellStyle name="Note 4 4" xfId="5360" xr:uid="{A568C350-EB3C-42A3-849A-FA12177281C6}"/>
    <cellStyle name="Note 4 5" xfId="5361" xr:uid="{C254F7F4-F7A4-451D-872F-24B124933017}"/>
    <cellStyle name="Note 4 5 10" xfId="5363" xr:uid="{2A325D00-4F98-4969-B3FA-6DE1750A0692}"/>
    <cellStyle name="Note 4 5 11" xfId="5365" xr:uid="{57C461A2-9E75-4155-8B94-1A42E2770E21}"/>
    <cellStyle name="Note 4 5 12" xfId="5366" xr:uid="{C3E6E655-5769-4515-BA63-1E89337FE34A}"/>
    <cellStyle name="Note 4 5 13" xfId="5367" xr:uid="{A10AEF44-11C4-4751-8C6E-8C3686B20042}"/>
    <cellStyle name="Note 4 5 14" xfId="5368" xr:uid="{A35F6C52-4747-445C-AD2E-3009CF9689AB}"/>
    <cellStyle name="Note 4 5 15" xfId="5369" xr:uid="{C4B38AB5-9C10-4A92-9CCC-785189548E7B}"/>
    <cellStyle name="Note 4 5 16" xfId="5370" xr:uid="{90697415-BC8A-43EC-BA56-15F96B967BF5}"/>
    <cellStyle name="Note 4 5 17" xfId="5371" xr:uid="{D2550765-7B13-4703-AE41-83F403BFEE63}"/>
    <cellStyle name="Note 4 5 18" xfId="5372" xr:uid="{889CCF24-1C05-4F9C-9A73-AF4EDC2D4F4C}"/>
    <cellStyle name="Note 4 5 19" xfId="5373" xr:uid="{134FCDA9-E8FF-4BEA-AA96-7A900CC9B7DD}"/>
    <cellStyle name="Note 4 5 2" xfId="3543" xr:uid="{54854AD1-5A91-4B15-97C6-1E4C96F5AC8A}"/>
    <cellStyle name="Note 4 5 3" xfId="3660" xr:uid="{7C2D48BE-0F9D-4594-A830-F30A827F38C6}"/>
    <cellStyle name="Note 4 5 4" xfId="4534" xr:uid="{FE9E9FAF-A6AC-488A-A2DC-254EBEBCD27E}"/>
    <cellStyle name="Note 4 5 5" xfId="4536" xr:uid="{831FE425-CBA8-4CC7-972E-430FDEB647C6}"/>
    <cellStyle name="Note 4 5 6" xfId="4538" xr:uid="{A15678FF-BC46-4E32-8A71-3C322C0FDE87}"/>
    <cellStyle name="Note 4 5 7" xfId="3968" xr:uid="{5D2CC021-FE80-4A13-84E9-7968E3968409}"/>
    <cellStyle name="Note 4 5 8" xfId="4540" xr:uid="{62ACB988-ECF3-4CB4-A2FB-B8F2F0F3E7CD}"/>
    <cellStyle name="Note 4 5 9" xfId="5374" xr:uid="{6643C3A7-A4BA-406A-B89B-97032B13E297}"/>
    <cellStyle name="Note 4 6" xfId="5375" xr:uid="{1EA1B084-5B79-48F2-BD61-3D7EBBC0C32F}"/>
    <cellStyle name="Note 4 7" xfId="5376" xr:uid="{821B1AA7-617A-4052-A0A2-10361023CBCD}"/>
    <cellStyle name="Note 4 8" xfId="5377" xr:uid="{7E659FFA-9DE2-46D8-B0C6-B4F9390DB95D}"/>
    <cellStyle name="Note 4 9" xfId="5378" xr:uid="{076E1123-2644-4F87-829A-3DBC6F6D8499}"/>
    <cellStyle name="Note 4_BURE COMMERCE" xfId="5379" xr:uid="{A7245A44-9C97-41EB-8F14-C0497FBF6C33}"/>
    <cellStyle name="Note 5" xfId="5380" xr:uid="{E00BF010-D21D-4C61-BDC0-37AE97E9FFF7}"/>
    <cellStyle name="Note 5 2" xfId="5381" xr:uid="{33D87BC1-0090-4249-A948-2D762803508C}"/>
    <cellStyle name="Note 5 3" xfId="1210" xr:uid="{A271E710-3AE8-4AA7-B3BA-B2C6FBB042D5}"/>
    <cellStyle name="Note 5_BURE COMMERCE" xfId="5332" xr:uid="{6B203BC3-1999-4577-A5FB-255E5543FC63}"/>
    <cellStyle name="Note 6" xfId="5382" xr:uid="{69B0D744-183C-4B05-A0F8-367B1C68EB06}"/>
    <cellStyle name="Note 6 2" xfId="5383" xr:uid="{61CEF24E-8837-445C-A437-EBD2310B0E5E}"/>
    <cellStyle name="Note 6 3" xfId="5384" xr:uid="{F2DD5485-5ABE-48D1-B428-8991EDD5D9C6}"/>
    <cellStyle name="Note 6_BURE COMMERCE" xfId="1001" xr:uid="{6994A356-942F-4B66-9E05-3131DDEC88D7}"/>
    <cellStyle name="Note 7" xfId="5385" xr:uid="{1E947CFE-635D-4022-BD12-F7972B5D7948}"/>
    <cellStyle name="Note 7 2" xfId="5386" xr:uid="{E878DE5A-4485-4978-966D-FEB18599FEF4}"/>
    <cellStyle name="Note 7 3" xfId="5387" xr:uid="{6E30F9A9-303C-4F26-A021-96369D0B5663}"/>
    <cellStyle name="Note 7_BURE COMMERCE" xfId="3431" xr:uid="{C4E1CE78-B3D3-4E76-A874-C04B88887D19}"/>
    <cellStyle name="Note 8" xfId="5323" xr:uid="{359467FE-F737-430C-8DBB-C9FEFE461805}"/>
    <cellStyle name="Note 8 2" xfId="5388" xr:uid="{0A6D66B5-79C3-4E93-8DCE-E21CEC6583E7}"/>
    <cellStyle name="Note 8 3" xfId="884" xr:uid="{27767FD0-8AB8-46DC-9D96-DE799E427C20}"/>
    <cellStyle name="Note 8_BURE COMMERCE" xfId="986" xr:uid="{486E612E-C153-4252-A4C3-93F5498787BD}"/>
    <cellStyle name="Note 9" xfId="5389" xr:uid="{5380D666-3A2F-47AD-A02F-AAA9E79F6534}"/>
    <cellStyle name="Note 9 2" xfId="5390" xr:uid="{7578AF5B-0DB7-4C3E-A84C-5100A1B5CC73}"/>
    <cellStyle name="Note 9 3" xfId="5391" xr:uid="{D8903C0A-18AE-4449-B9D8-2944DA7DB568}"/>
    <cellStyle name="Note 9_BURE COMMERCE" xfId="3908" xr:uid="{7F9DDA7D-7DD9-45F6-9884-163B2FA94A64}"/>
    <cellStyle name="Notiz" xfId="5392" xr:uid="{5272B0A3-3CA8-4A97-A122-25E7B7C3D42C}"/>
    <cellStyle name="Notiz 2" xfId="1762" xr:uid="{0D7B3A64-6424-4D9A-8119-2E38A8FB6CA7}"/>
    <cellStyle name="Notiz 2 2" xfId="5393" xr:uid="{95B547CC-6088-4F87-AC04-9665336EA002}"/>
    <cellStyle name="Notiz 3" xfId="1783" xr:uid="{509F7EEC-AB1B-40FB-8084-4C7756803F32}"/>
    <cellStyle name="Notiz 3 2" xfId="4449" xr:uid="{24662347-8024-476A-BC9F-380F9B48A721}"/>
    <cellStyle name="Notiz 4" xfId="1793" xr:uid="{F153AC35-9DEF-4122-A497-B0ABF1BD8B4C}"/>
    <cellStyle name="Notiz 4 2" xfId="5394" xr:uid="{3816E1F4-6AD2-4BBF-A32C-12B57D141AF9}"/>
    <cellStyle name="Notiz 4 2 2" xfId="4253" xr:uid="{3453180A-87E4-4091-BB21-9A7BF6037895}"/>
    <cellStyle name="Notiz 4 3" xfId="1703" xr:uid="{FA6650E1-068A-4CC6-B01A-8D571B6643E6}"/>
    <cellStyle name="Notiz 4 3 2" xfId="2617" xr:uid="{C0EEB449-DB9E-4A27-9C10-73AB32625B5C}"/>
    <cellStyle name="Notiz 4 4" xfId="1705" xr:uid="{D544884C-E93B-41A0-A705-50409C314A68}"/>
    <cellStyle name="Notiz 4 4 2" xfId="5395" xr:uid="{4FCDA448-2919-4CB4-A68C-67DE2D4B3107}"/>
    <cellStyle name="Notiz 4 5" xfId="379" xr:uid="{5FD263BB-9236-4AFB-9B69-54F8BDADD72B}"/>
    <cellStyle name="Notiz 5" xfId="5396" xr:uid="{7E764A9D-DD14-4087-92AA-2DC1922A1F0D}"/>
    <cellStyle name="Novi" xfId="4825" xr:uid="{21F9096C-A0AB-4942-BA08-311105FE810A}"/>
    <cellStyle name="Obično 10" xfId="5397" xr:uid="{570F68C4-836F-4897-B9CE-BDC4C73C0F05}"/>
    <cellStyle name="Obično 10 2" xfId="5398" xr:uid="{5A492243-51E0-4516-9391-B00C97F17FC5}"/>
    <cellStyle name="Obično 10 2 2" xfId="5403" xr:uid="{F1EC1460-8EB5-45E7-8B72-0B9BF23E3BFE}"/>
    <cellStyle name="Obično 10 3" xfId="5404" xr:uid="{561F89DC-5A1B-4D39-B580-08DAE280D427}"/>
    <cellStyle name="Obično 10 3 2" xfId="5405" xr:uid="{BB5C382B-EDDD-4095-AA36-4FFCEDF0C91D}"/>
    <cellStyle name="Obično 10 4" xfId="5406" xr:uid="{990E5DC3-E0E5-4EC2-A82C-70D616750B3F}"/>
    <cellStyle name="Obično 11" xfId="5407" xr:uid="{E8D5F5C9-774A-4CB7-9089-4D8B089961D5}"/>
    <cellStyle name="Obično 11 2" xfId="4094" xr:uid="{E77229FF-C220-4EB6-B2B8-7AA0A8D3489F}"/>
    <cellStyle name="Obično 11 3" xfId="4096" xr:uid="{1EE8DE7A-0F8C-411F-A886-DBFE7E3386B0}"/>
    <cellStyle name="Obično 11 4" xfId="4098" xr:uid="{13E16225-69EC-4946-B634-25968E0C1131}"/>
    <cellStyle name="Obično 12" xfId="589" xr:uid="{7DDA5E3F-582B-4345-8241-C08A611B4187}"/>
    <cellStyle name="Obično 12 2" xfId="5408" xr:uid="{0B331F46-7AD8-4E34-A64D-21502481C755}"/>
    <cellStyle name="Obično 12 3" xfId="5410" xr:uid="{1FA80EA4-2357-4EE2-A538-4486865A6337}"/>
    <cellStyle name="Obično 12 4" xfId="5411" xr:uid="{99B49B99-D99E-4E82-8FF4-1AABBB93FE65}"/>
    <cellStyle name="Obično 13" xfId="969" xr:uid="{7ED35EE5-8FF2-4B26-B13A-C85EF4FB17AD}"/>
    <cellStyle name="Obično 13 2" xfId="5412" xr:uid="{30558759-1EE8-42D3-B5E1-E76FF367172F}"/>
    <cellStyle name="Obično 13 3" xfId="5413" xr:uid="{93170F1C-74E9-40CE-AAC5-863117B1BF98}"/>
    <cellStyle name="Obično 13 4" xfId="5414" xr:uid="{BF0345E3-C133-43B9-92FA-E0517F644B41}"/>
    <cellStyle name="Obično 14" xfId="570" xr:uid="{B02D63C3-2195-4751-91D6-E7D3EF394CD4}"/>
    <cellStyle name="Obično 14 2" xfId="5415" xr:uid="{0A43B16E-89CF-4928-BA56-2974EBB90A22}"/>
    <cellStyle name="Obično 14 3" xfId="5416" xr:uid="{6BD62A52-5788-4A9E-ACD9-A8DBC04A8A54}"/>
    <cellStyle name="Obično 14 4" xfId="5417" xr:uid="{D897AD2E-8602-414E-BB9A-64B1774F9870}"/>
    <cellStyle name="Obično 15" xfId="402" xr:uid="{F975D780-49A3-4058-BE60-DD9F1903F22E}"/>
    <cellStyle name="Obično 16" xfId="973" xr:uid="{006AAFBA-8967-4A7F-9D3F-04D066CB9275}"/>
    <cellStyle name="Obično 17" xfId="977" xr:uid="{6272713E-9067-4517-ACE3-BB0E95C79F01}"/>
    <cellStyle name="Obično 17 2" xfId="5419" xr:uid="{E1BE3F77-CA84-45DE-A7C2-D1AF912BCE50}"/>
    <cellStyle name="Obično 18" xfId="983" xr:uid="{AF0B0414-639A-4C75-80B7-C0AF7F4BDED2}"/>
    <cellStyle name="Obično 18 2" xfId="5420" xr:uid="{C8E13A9A-D7DF-45B6-9924-669313178272}"/>
    <cellStyle name="Obično 19" xfId="989" xr:uid="{82FA9DA6-64D3-4E65-A810-5F54AAD06525}"/>
    <cellStyle name="Obično 2" xfId="43" xr:uid="{00000000-0005-0000-0000-000043010000}"/>
    <cellStyle name="Obično 2 10" xfId="465" xr:uid="{99853E6D-B250-4089-881B-54CE825567B7}"/>
    <cellStyle name="Obično 2 11" xfId="1455" xr:uid="{B8DECE04-0F20-4792-B340-082591CE85FF}"/>
    <cellStyle name="Obično 2 12" xfId="752" xr:uid="{7F34411D-E6C8-4AFB-B370-4AD96409D844}"/>
    <cellStyle name="Obično 2 13" xfId="759" xr:uid="{2B3DE1F3-A5A5-4D95-AFC6-C0601676A1AD}"/>
    <cellStyle name="Obično 2 14" xfId="734" xr:uid="{BC0B698F-6E14-45E7-9CC3-56D5372F8A2C}"/>
    <cellStyle name="Obično 2 15" xfId="785" xr:uid="{4D148830-DEF8-4831-81A7-7F5ADF3A85F8}"/>
    <cellStyle name="Obično 2 16" xfId="790" xr:uid="{7AF107D3-3DBE-4054-A9A9-A9B8EC3479A5}"/>
    <cellStyle name="Obično 2 17" xfId="797" xr:uid="{C58F5133-C5DD-4C69-8AF0-16002B6DD307}"/>
    <cellStyle name="Obično 2 18" xfId="814" xr:uid="{C71B80CB-8FB5-4729-9FE2-3B14B3789A11}"/>
    <cellStyle name="Obično 2 19" xfId="4312" xr:uid="{484C849A-1515-420F-AC6B-A31B6FEB8DDD}"/>
    <cellStyle name="Obično 2 2" xfId="1496" xr:uid="{B34F03D2-7792-4394-9539-2BD025F79FDC}"/>
    <cellStyle name="Obično 2 2 10" xfId="2552" xr:uid="{FD8910EE-B7F9-48C3-8425-5EB84A057B26}"/>
    <cellStyle name="Obično 2 2 10 2" xfId="5421" xr:uid="{E7E625DE-A7D0-4998-8E85-8D1B1E2F2697}"/>
    <cellStyle name="Obično 2 2 10 3" xfId="5422" xr:uid="{92EDFC97-744D-44D4-8C0D-ADFED06448ED}"/>
    <cellStyle name="Obično 2 2 11" xfId="1206" xr:uid="{28260488-47B0-4A84-BD6D-761EBF36D8F3}"/>
    <cellStyle name="Obično 2 2 11 2" xfId="1218" xr:uid="{62351602-B68A-40C4-B7E0-1CDEC5073655}"/>
    <cellStyle name="Obično 2 2 11 3" xfId="1223" xr:uid="{D782EE55-4F4D-45F1-A894-1FBCD78BFA23}"/>
    <cellStyle name="Obično 2 2 12" xfId="1225" xr:uid="{0641C8FD-63BA-446C-A3FD-8F632FF4C0E7}"/>
    <cellStyle name="Obično 2 2 12 2" xfId="5423" xr:uid="{1757A13C-6343-4545-8607-595CA30EB484}"/>
    <cellStyle name="Obično 2 2 12 3" xfId="5424" xr:uid="{97375C69-EB3F-4599-96A7-BDC0DF3FFC27}"/>
    <cellStyle name="Obično 2 2 13" xfId="1231" xr:uid="{E8AEF055-E228-4324-ACCD-256A213AA498}"/>
    <cellStyle name="Obično 2 2 13 2" xfId="3664" xr:uid="{9E1D32EC-F602-4F90-8CEF-FD10A67B8D75}"/>
    <cellStyle name="Obično 2 2 13 3" xfId="5425" xr:uid="{3B2A0ABB-E998-4C1F-BBE4-B0B706C36565}"/>
    <cellStyle name="Obično 2 2 14" xfId="2555" xr:uid="{E6E47E47-F317-4581-B3BE-EB49438807CA}"/>
    <cellStyle name="Obično 2 2 14 2" xfId="3687" xr:uid="{436629C2-7386-4616-A5D9-703CB49A894F}"/>
    <cellStyle name="Obično 2 2 14 3" xfId="3689" xr:uid="{F91688AC-C5F6-410D-97B6-854015FE68F6}"/>
    <cellStyle name="Obično 2 2 15" xfId="2560" xr:uid="{1ED6EAE1-3FA4-4619-AE7E-6DA945551E1A}"/>
    <cellStyle name="Obično 2 2 15 2" xfId="1931" xr:uid="{E5E2F89C-A973-43FA-8CB9-5F5CACA6A137}"/>
    <cellStyle name="Obično 2 2 15 3" xfId="1885" xr:uid="{F4B9D348-EE62-4933-90F0-50CB2E73D012}"/>
    <cellStyle name="Obično 2 2 16" xfId="2602" xr:uid="{212F2974-7595-4AEC-9EBD-E561C7F80080}"/>
    <cellStyle name="Obično 2 2 16 2" xfId="5427" xr:uid="{F65F2284-D324-4D5D-A49E-EDEF405489A4}"/>
    <cellStyle name="Obično 2 2 16 3" xfId="4174" xr:uid="{8CC71AC0-CB08-4B73-9963-2D481B0270B7}"/>
    <cellStyle name="Obično 2 2 17" xfId="2609" xr:uid="{9161F046-2020-446F-B082-23CDBB32068F}"/>
    <cellStyle name="Obično 2 2 17 2" xfId="5428" xr:uid="{FBCAC912-D3D9-44BF-A4B9-DA86906E6C66}"/>
    <cellStyle name="Obično 2 2 17 3" xfId="5429" xr:uid="{401D92BB-9FE7-46D6-A768-DC499D8F06AF}"/>
    <cellStyle name="Obično 2 2 18" xfId="2616" xr:uid="{CFAEA848-B41A-419F-A8C4-32CE6AE971F8}"/>
    <cellStyle name="Obično 2 2 18 2" xfId="3209" xr:uid="{BB51053E-540B-4A49-A7E8-505CF2ED6B16}"/>
    <cellStyle name="Obično 2 2 18 3" xfId="3195" xr:uid="{8E76BC20-E3C4-4EEF-889F-D5EB703B5336}"/>
    <cellStyle name="Obično 2 2 19" xfId="2623" xr:uid="{64B4FA7C-C2EB-4CC0-91EC-24BEB2032A61}"/>
    <cellStyle name="Obično 2 2 19 2" xfId="496" xr:uid="{81C865B4-4444-4467-A7F8-44856E47DCFB}"/>
    <cellStyle name="Obično 2 2 19 3" xfId="514" xr:uid="{AC3369DD-81FD-4960-8F6D-C2A65A5FC986}"/>
    <cellStyle name="Obično 2 2 2" xfId="2628" xr:uid="{ED12C1E8-6914-4D0E-AAA8-31A527974421}"/>
    <cellStyle name="Obično 2 2 2 10" xfId="5430" xr:uid="{F70C8824-32EE-49D0-A155-957A750E62DC}"/>
    <cellStyle name="Obično 2 2 2 11" xfId="5431" xr:uid="{432045DC-E9FC-422E-B114-6EF1E16AFD2C}"/>
    <cellStyle name="Obično 2 2 2 12" xfId="4642" xr:uid="{153D8C21-9243-438D-9166-1EC239BF1967}"/>
    <cellStyle name="Obično 2 2 2 13" xfId="4644" xr:uid="{5DD6EFB0-9D07-4BF2-941B-A84ACE08E970}"/>
    <cellStyle name="Obično 2 2 2 14" xfId="5432" xr:uid="{2EE1DCF8-8D8D-43FB-81D6-EE6788858BCC}"/>
    <cellStyle name="Obično 2 2 2 15" xfId="5433" xr:uid="{2EDAEF60-4409-42C9-AB1A-A934E263B76F}"/>
    <cellStyle name="Obično 2 2 2 16" xfId="5434" xr:uid="{7FF2FC7E-A921-467D-885B-DBEA62B41751}"/>
    <cellStyle name="Obično 2 2 2 17" xfId="2399" xr:uid="{EFB471A3-65D4-4F64-889E-60390ABEF4B0}"/>
    <cellStyle name="Obično 2 2 2 18" xfId="2402" xr:uid="{F85739C6-1AF6-4C65-83CC-A17DFA758FFE}"/>
    <cellStyle name="Obično 2 2 2 2" xfId="614" xr:uid="{09EB43AE-55BB-4D9F-B23A-E2C182DCCC54}"/>
    <cellStyle name="Obično 2 2 2 2 10" xfId="5435" xr:uid="{B24AC8CC-AC20-49A5-8E27-2485F56666DC}"/>
    <cellStyle name="Obično 2 2 2 2 10 2" xfId="5436" xr:uid="{9936B996-78B8-4E8D-BA62-AC0352460699}"/>
    <cellStyle name="Obično 2 2 2 2 10 3" xfId="5437" xr:uid="{F9EAA2D6-C2B7-459F-8068-7934202F22C2}"/>
    <cellStyle name="Obično 2 2 2 2 11" xfId="5438" xr:uid="{200D9A48-598E-4BD2-AA32-88FAE3675567}"/>
    <cellStyle name="Obično 2 2 2 2 11 2" xfId="5439" xr:uid="{FC41A18C-051E-40FA-8543-4D1270951A61}"/>
    <cellStyle name="Obično 2 2 2 2 11 3" xfId="5440" xr:uid="{18A1728F-7F08-4233-8C91-054A3A2EBB78}"/>
    <cellStyle name="Obično 2 2 2 2 12" xfId="5441" xr:uid="{055D9E21-E5C2-4261-AC5E-DEB364DBAFE1}"/>
    <cellStyle name="Obično 2 2 2 2 12 2" xfId="5443" xr:uid="{9AC6E9E7-659F-434A-B4D9-40ACBDF11B9F}"/>
    <cellStyle name="Obično 2 2 2 2 12 3" xfId="5444" xr:uid="{D7A645A1-E35E-4A08-8CF2-E96979B652C8}"/>
    <cellStyle name="Obično 2 2 2 2 13" xfId="5445" xr:uid="{04A6DAF5-E8CE-4E24-BDFD-EB34F2934247}"/>
    <cellStyle name="Obično 2 2 2 2 13 2" xfId="5447" xr:uid="{446E80F1-E4A6-4865-A7AB-175BADA660EC}"/>
    <cellStyle name="Obično 2 2 2 2 13 3" xfId="5449" xr:uid="{26236A62-C5CD-4364-8A26-427198F15C4F}"/>
    <cellStyle name="Obično 2 2 2 2 14" xfId="5450" xr:uid="{E5A32040-CBD9-4635-921E-31F7009657E2}"/>
    <cellStyle name="Obično 2 2 2 2 14 2" xfId="5451" xr:uid="{3C9D0FDA-27DF-470C-9DC7-95C1F5DBD348}"/>
    <cellStyle name="Obično 2 2 2 2 14 3" xfId="5452" xr:uid="{EF68C91A-09C8-4D14-9D66-28B53DD9C3EC}"/>
    <cellStyle name="Obično 2 2 2 2 15" xfId="5453" xr:uid="{8B6D3E7F-6E7E-4B19-B2DF-83DAB520B26A}"/>
    <cellStyle name="Obično 2 2 2 2 15 2" xfId="5454" xr:uid="{065FC00F-492F-499F-9FA1-B2B1AA7D0CAA}"/>
    <cellStyle name="Obično 2 2 2 2 15 3" xfId="5455" xr:uid="{C4D42557-026D-416F-BC08-97C63FFD788E}"/>
    <cellStyle name="Obično 2 2 2 2 16" xfId="5456" xr:uid="{A94B4148-214D-430A-9092-2187A89EE812}"/>
    <cellStyle name="Obično 2 2 2 2 2" xfId="1248" xr:uid="{1C23C1F9-8D16-4282-8FA8-2817440E3EB8}"/>
    <cellStyle name="Obično 2 2 2 2 2 2" xfId="1255" xr:uid="{B49B824B-2955-4DFE-9E66-17E63808AE7C}"/>
    <cellStyle name="Obično 2 2 2 2 2 3" xfId="1265" xr:uid="{E2A7C1D1-1E93-46CA-A071-E09DC98CDE05}"/>
    <cellStyle name="Obično 2 2 2 2 3" xfId="1270" xr:uid="{6A6E0CB8-F579-43C8-A831-A06A83626957}"/>
    <cellStyle name="Obično 2 2 2 2 3 2" xfId="4219" xr:uid="{6BF4E436-42F8-4CE0-8803-869E4B82B3E0}"/>
    <cellStyle name="Obično 2 2 2 2 3 3" xfId="5457" xr:uid="{585DC8E5-E724-4A25-AC0A-E841AD354D9C}"/>
    <cellStyle name="Obično 2 2 2 2 4" xfId="1272" xr:uid="{4CCCF762-EC83-419D-A589-6A58295C7817}"/>
    <cellStyle name="Obično 2 2 2 2 4 2" xfId="2327" xr:uid="{3AA664B1-20E6-406D-947D-85679878C712}"/>
    <cellStyle name="Obično 2 2 2 2 4 3" xfId="2329" xr:uid="{44E40FE4-E105-4806-8BF5-41CD5C085974}"/>
    <cellStyle name="Obično 2 2 2 2 5" xfId="5458" xr:uid="{B5B316EF-91EF-4903-B14F-A3E38DA3AEE4}"/>
    <cellStyle name="Obično 2 2 2 2 5 2" xfId="2350" xr:uid="{30A41163-94C9-497E-97DF-AA4F980FD2D1}"/>
    <cellStyle name="Obično 2 2 2 2 5 3" xfId="2352" xr:uid="{32C5DBBE-B22D-4915-B06B-5F6A44285F8A}"/>
    <cellStyle name="Obično 2 2 2 2 6" xfId="5459" xr:uid="{E62DD3A3-907E-46A1-B8BB-E4CB37F93683}"/>
    <cellStyle name="Obično 2 2 2 2 6 2" xfId="439" xr:uid="{CA3D9B6D-7906-4799-9D7E-D2A1B5B2D3B4}"/>
    <cellStyle name="Obično 2 2 2 2 6 3" xfId="1738" xr:uid="{B1AA6505-ACEF-4F3F-8D5A-4E5B0EC0F154}"/>
    <cellStyle name="Obično 2 2 2 2 7" xfId="5460" xr:uid="{B4C68959-243A-4890-9BBD-7E34EB1D4A2D}"/>
    <cellStyle name="Obično 2 2 2 2 7 2" xfId="5461" xr:uid="{E0A53E11-369C-400B-B113-8A9C1C9A7C56}"/>
    <cellStyle name="Obično 2 2 2 2 7 3" xfId="5462" xr:uid="{84D80198-F46F-4CB5-A23A-DD1F36801563}"/>
    <cellStyle name="Obično 2 2 2 2 8" xfId="5463" xr:uid="{4D736D6E-92BC-41C2-AEF6-9838DACAC67C}"/>
    <cellStyle name="Obično 2 2 2 2 8 2" xfId="5464" xr:uid="{F12D2041-A981-435A-B4CA-10BCA42D2962}"/>
    <cellStyle name="Obično 2 2 2 2 8 3" xfId="5465" xr:uid="{FEDC1B17-C70B-4264-8397-18DBD869FE0E}"/>
    <cellStyle name="Obično 2 2 2 2 9" xfId="5466" xr:uid="{9EDCC1AF-5F05-4056-B39F-26FB81BBB702}"/>
    <cellStyle name="Obično 2 2 2 2 9 2" xfId="5467" xr:uid="{D06A67DF-F82F-46D6-8B4F-4F032405265F}"/>
    <cellStyle name="Obično 2 2 2 2 9 3" xfId="5468" xr:uid="{F569439F-6B20-47C6-90C4-F6DAD067D375}"/>
    <cellStyle name="Obično 2 2 2 3" xfId="640" xr:uid="{DC6D56DC-4285-4800-B698-9FCF41F9A750}"/>
    <cellStyle name="Obično 2 2 2 3 2" xfId="4739" xr:uid="{F70C85FD-C716-44C2-9CDE-AC1C197880D0}"/>
    <cellStyle name="Obično 2 2 2 3 3" xfId="4741" xr:uid="{1ED0F2D3-E500-4F5B-807A-B2408515118C}"/>
    <cellStyle name="Obično 2 2 2 4" xfId="653" xr:uid="{254F5E80-3025-4D21-9CAB-33BDBCA077B8}"/>
    <cellStyle name="Obično 2 2 2 5" xfId="556" xr:uid="{18A64F1E-FE11-4825-981D-E23BA6EA31DC}"/>
    <cellStyle name="Obično 2 2 2 6" xfId="3237" xr:uid="{731756A5-45F2-4437-8C1F-02091015C155}"/>
    <cellStyle name="Obično 2 2 2 7" xfId="2736" xr:uid="{8FB5CEE7-3678-4504-8B06-578020B4B7A7}"/>
    <cellStyle name="Obično 2 2 2 8" xfId="2741" xr:uid="{A975E525-D86E-41AC-BB71-91B255F0ACE8}"/>
    <cellStyle name="Obično 2 2 2 9" xfId="3241" xr:uid="{CAB72DB8-B9C8-4A4F-BF59-3CE79090C325}"/>
    <cellStyle name="Obično 2 2 20" xfId="2559" xr:uid="{5E1A79A4-5417-4C07-932E-AE145A8ED632}"/>
    <cellStyle name="Obično 2 2 20 2" xfId="1930" xr:uid="{38ED0DF8-6463-46A3-94C4-957B6106017F}"/>
    <cellStyle name="Obično 2 2 20 3" xfId="1884" xr:uid="{DEEF312E-546F-4D76-B70F-E00B4ECB3A9C}"/>
    <cellStyle name="Obično 2 2 21" xfId="2601" xr:uid="{D59DEE24-E7CD-4973-9522-DD6A36398C9A}"/>
    <cellStyle name="Obično 2 2 22" xfId="2608" xr:uid="{FE9DAEA7-B4B7-48D4-B8E7-F0EC3269414B}"/>
    <cellStyle name="Obično 2 2 23" xfId="2615" xr:uid="{38E3D42D-F46F-4755-818B-E6A64C90FA31}"/>
    <cellStyle name="Obično 2 2 3" xfId="2639" xr:uid="{5C68390E-3763-4FF5-8A70-E16612679487}"/>
    <cellStyle name="Obično 2 2 3 2" xfId="2643" xr:uid="{7CAF694A-2BE2-4E9D-802F-E5F2DAA4A31A}"/>
    <cellStyle name="Obično 2 2 3 3" xfId="5469" xr:uid="{06E65212-D411-4216-AF31-CC77DF0F4BB6}"/>
    <cellStyle name="Obično 2 2 4" xfId="2645" xr:uid="{4F1FF629-1A1A-477D-B014-DD3817A1722E}"/>
    <cellStyle name="Obično 2 2 4 2" xfId="5470" xr:uid="{2774C648-51D5-4635-9FE6-799A4C838AC4}"/>
    <cellStyle name="Obično 2 2 4 3" xfId="5471" xr:uid="{C611E6ED-1116-4830-80E6-E1E64D28A349}"/>
    <cellStyle name="Obično 2 2 5" xfId="2246" xr:uid="{9F249823-8E5E-42E2-8742-00B64FD1CBB8}"/>
    <cellStyle name="Obično 2 2 5 2" xfId="5472" xr:uid="{A267409A-94D3-453E-9B7D-C5EC7BF700C8}"/>
    <cellStyle name="Obično 2 2 5 3" xfId="4268" xr:uid="{A1CB0683-245F-46C4-B397-FBB6376D07CD}"/>
    <cellStyle name="Obično 2 2 6" xfId="2255" xr:uid="{ABB6AE64-F20D-4C00-B6B9-1C978179BC96}"/>
    <cellStyle name="Obično 2 2 6 2" xfId="5362" xr:uid="{C1964FF4-34BF-4D05-9D75-79A5D2F35325}"/>
    <cellStyle name="Obično 2 2 6 3" xfId="5364" xr:uid="{3D0DCA89-C04B-49C6-B1A6-B49AE4C1EAA0}"/>
    <cellStyle name="Obično 2 2 7" xfId="2258" xr:uid="{BD32A89D-736E-4FAE-B9DB-BE4B94D5AEAE}"/>
    <cellStyle name="Obično 2 2 8" xfId="2261" xr:uid="{A27DE1B0-B9F6-48E1-ACD0-04E3067FA181}"/>
    <cellStyle name="Obično 2 2 8 2" xfId="5473" xr:uid="{A26AC030-75FE-48FD-A8B1-E8D38F3A7ACA}"/>
    <cellStyle name="Obično 2 2 8 3" xfId="5474" xr:uid="{16D8C233-C565-4B3A-809F-8E46C4D89E4F}"/>
    <cellStyle name="Obično 2 2 9" xfId="2264" xr:uid="{9475BD16-175D-4854-A92A-D2402F8685BF}"/>
    <cellStyle name="Obično 2 2 9 2" xfId="1298" xr:uid="{B51A34E6-4C5A-49D2-A96F-015DFA8FE1D1}"/>
    <cellStyle name="Obično 2 2 9 3" xfId="1303" xr:uid="{87D8046F-8A6C-416B-B409-AF842F678070}"/>
    <cellStyle name="Obično 2 20" xfId="784" xr:uid="{B9E5407A-323D-446A-A044-72AE262F6F5D}"/>
    <cellStyle name="Obično 2 21" xfId="789" xr:uid="{7710BE0F-E985-40B7-8953-AA5090420A10}"/>
    <cellStyle name="Obično 2 22" xfId="796" xr:uid="{2427BA08-3BF6-4EF7-8612-F4C01DA3B337}"/>
    <cellStyle name="Obično 2 23" xfId="813" xr:uid="{639EE1CE-CB8C-431C-B7D9-291496673B15}"/>
    <cellStyle name="Obično 2 24" xfId="4311" xr:uid="{A2AB873F-276E-47DD-8358-5D2423C59614}"/>
    <cellStyle name="Obično 2 25" xfId="808" xr:uid="{9127C07A-6518-4C35-848E-2C209EE36AB9}"/>
    <cellStyle name="Obično 2 26" xfId="409" xr:uid="{1BC723EB-57F3-47DE-B8B3-FA6F90F51F21}"/>
    <cellStyle name="Obično 2 3" xfId="2647" xr:uid="{DA8FE3DA-4BA6-4117-9B24-6D0860BC2741}"/>
    <cellStyle name="Obično 2 3 2" xfId="1828" xr:uid="{342F8EBB-18A7-4B35-A6DC-3EB7239BB3CC}"/>
    <cellStyle name="Obično 2 4" xfId="1491" xr:uid="{32FD97B0-4911-404D-9C53-AFCD5AF0EAEE}"/>
    <cellStyle name="Obično 2 5" xfId="1499" xr:uid="{B8B2F563-27B9-4827-A500-6A0B3BCD0580}"/>
    <cellStyle name="Obično 2 6" xfId="1502" xr:uid="{A579B0DD-FBA9-497B-B05C-EF7D963C04E3}"/>
    <cellStyle name="Obično 2 7" xfId="1505" xr:uid="{FCF01FC6-D237-4A9B-B1BD-148A20131D07}"/>
    <cellStyle name="Obično 2 7 2" xfId="5475" xr:uid="{1BD121FA-0723-491A-A516-D8D06F2033BA}"/>
    <cellStyle name="Obično 2 7 3" xfId="1310" xr:uid="{2648E594-AD69-487B-9F21-879BCD28DBEE}"/>
    <cellStyle name="Obično 2 8" xfId="1508" xr:uid="{EA38DB83-27A0-4736-9679-7CFEB6732FAC}"/>
    <cellStyle name="Obično 2 9" xfId="1511" xr:uid="{BBDE30B2-289A-47C0-9963-0534114D2B46}"/>
    <cellStyle name="Obično 20" xfId="401" xr:uid="{2893F9CE-C23D-472B-92AA-06AC66A3EC9F}"/>
    <cellStyle name="Obično 20 2" xfId="3036" xr:uid="{CF57D1D9-A217-4D02-BDE6-428BBF13FD5C}"/>
    <cellStyle name="Obično 20_- - - ITU SOL Garden Istra - KERAMIKA var.2" xfId="5476" xr:uid="{16A4BE2F-ACAF-4FD8-80D9-7D65A494DF0F}"/>
    <cellStyle name="Obično 21" xfId="972" xr:uid="{8541A547-03D0-4334-9B7E-A94B32322F84}"/>
    <cellStyle name="Obično 21 2" xfId="4106" xr:uid="{C4373238-3B7C-4D11-B674-A13148979375}"/>
    <cellStyle name="Obično 21 3" xfId="4108" xr:uid="{E597D5F2-BF0C-46BA-A54D-E1A1CD3E9D29}"/>
    <cellStyle name="Obično 22" xfId="976" xr:uid="{CB9B23A4-2205-4080-A497-38E4BF2AC605}"/>
    <cellStyle name="Obično 22 2" xfId="5418" xr:uid="{DD3234F3-DCE8-4AA1-A97E-852A8E9CF22C}"/>
    <cellStyle name="Obično 3" xfId="328" xr:uid="{00000000-0005-0000-0000-000044010000}"/>
    <cellStyle name="Obično 3 2" xfId="2710" xr:uid="{87D92024-6C5D-4B9F-A311-4C282B16B339}"/>
    <cellStyle name="Obično 3 2 2" xfId="2762" xr:uid="{FB72A170-E4E0-43E8-8BB6-A06382E6B13C}"/>
    <cellStyle name="Obično 3 2 2 2" xfId="2764" xr:uid="{51468274-38D6-4438-AF6C-318CCE6CA197}"/>
    <cellStyle name="Obično 3 2 2 2 2" xfId="5477" xr:uid="{53DDFA42-0829-4E34-9171-2278C2FFB4A4}"/>
    <cellStyle name="Obično 3 2 2 2 3" xfId="5478" xr:uid="{05769F58-0971-4ADA-87CA-373EE5DA574A}"/>
    <cellStyle name="Obično 3 2 2 3" xfId="5479" xr:uid="{44D9AC0B-40FE-419D-9A10-C83FC7188172}"/>
    <cellStyle name="Obično 3 2 2 3 2" xfId="5480" xr:uid="{F7726AEE-A147-4598-A3FC-3ACBC8017346}"/>
    <cellStyle name="Obično 3 2 2 3 3" xfId="5481" xr:uid="{61B33C5E-01D3-49F4-9297-EF5DF1ADE5A4}"/>
    <cellStyle name="Obično 3 2 2 4" xfId="5482" xr:uid="{E4650BF4-29EF-47B1-85EA-FD6F710D8645}"/>
    <cellStyle name="Obično 3 2 2 4 2" xfId="598" xr:uid="{83293D18-A0EE-413B-B93E-C59B9427251D}"/>
    <cellStyle name="Obično 3 2 2 5" xfId="3667" xr:uid="{8082BC7E-D5A7-46BD-8D92-0B88E43456F8}"/>
    <cellStyle name="Obično 3 2 2 6" xfId="3669" xr:uid="{89987765-2B15-462A-B75A-1CEC10B3DAC1}"/>
    <cellStyle name="Obično 3 2 3" xfId="2776" xr:uid="{6C673EF0-F00B-4573-AC03-1939373883C4}"/>
    <cellStyle name="Obično 3 2 3 2" xfId="2778" xr:uid="{9E8BE1F0-4740-45E7-9C7F-0E947B877A18}"/>
    <cellStyle name="Obično 3 2 3 2 2" xfId="5483" xr:uid="{D55164A2-159D-4735-AADD-00C296B9FA87}"/>
    <cellStyle name="Obično 3 2 3 2 3" xfId="5484" xr:uid="{0DE074D7-21DD-4E30-B184-2C46B589DDDB}"/>
    <cellStyle name="Obično 3 2 3 3" xfId="5485" xr:uid="{10ACA4C6-F370-4C03-AAC9-EAFF2DDABFC4}"/>
    <cellStyle name="Obično 3 2 3 3 2" xfId="5486" xr:uid="{04CA447E-2EA8-4A55-8647-EEC22CF96BED}"/>
    <cellStyle name="Obično 3 2 3 4" xfId="5487" xr:uid="{F01355BD-7EE3-47C2-9F97-7C75D2CFEF2B}"/>
    <cellStyle name="Obično 3 2 3 5" xfId="5488" xr:uid="{46E1BB76-817F-4E42-BACC-D3632432E6F7}"/>
    <cellStyle name="Obično 3 2 4" xfId="2780" xr:uid="{28860B01-649D-462B-BE94-9207056AAC64}"/>
    <cellStyle name="Obično 3 2 4 2" xfId="5489" xr:uid="{BF32C547-2FAA-46FE-8B9F-EF24FAAAB60B}"/>
    <cellStyle name="Obično 3 2 4 3" xfId="5490" xr:uid="{B5FBD5B8-027D-4468-87F2-624881593E89}"/>
    <cellStyle name="Obično 3 2 5" xfId="2365" xr:uid="{C5C7ED57-63AC-4078-B09F-7E5FC4CC75DA}"/>
    <cellStyle name="Obično 3 2 5 2" xfId="5491" xr:uid="{BAB0AFCA-24C6-411E-851B-765CD5653557}"/>
    <cellStyle name="Obično 3 2 6" xfId="2369" xr:uid="{F0635AD0-A539-4210-884B-F5509A4F48D0}"/>
    <cellStyle name="Obično 3 2 7" xfId="2373" xr:uid="{51803F15-2C86-4444-8DA6-788A07D0DD5D}"/>
    <cellStyle name="Obično 3 2 8" xfId="2377" xr:uid="{C87C30CE-DF56-4492-8E31-133B53D19C61}"/>
    <cellStyle name="Obično 3 3" xfId="2783" xr:uid="{A3AC70ED-0B62-48D1-8B80-A9698A485A29}"/>
    <cellStyle name="Obično 3 3 2" xfId="2122" xr:uid="{64B158DF-8578-4B07-9220-E650883CB8A9}"/>
    <cellStyle name="Obično 3 3 2 2" xfId="1742" xr:uid="{A60E4F76-0124-4F5A-B9A9-476F0EF7F74B}"/>
    <cellStyle name="Obično 3 3 2 2 2" xfId="5492" xr:uid="{2C67A0E0-ED69-47C4-9299-A56C5076AE5A}"/>
    <cellStyle name="Obično 3 3 2 2 3" xfId="5493" xr:uid="{C19C90DE-E982-4FFB-AECE-AB1049F85831}"/>
    <cellStyle name="Obično 3 3 2 3" xfId="1745" xr:uid="{8C5A0F00-26C5-41A7-B3A4-ED62B7FEED65}"/>
    <cellStyle name="Obično 3 3 2 3 2" xfId="5494" xr:uid="{B2CB72E7-6180-4EAE-B732-F7A6FF52663B}"/>
    <cellStyle name="Obično 3 3 2 3 3" xfId="5495" xr:uid="{43087E12-1EBC-4A8E-9BF2-FBCFDE1E2F9A}"/>
    <cellStyle name="Obično 3 3 2 4" xfId="1308" xr:uid="{587FB9A1-60EA-43D0-9554-8CA556DDADEB}"/>
    <cellStyle name="Obično 3 3 2 4 2" xfId="5496" xr:uid="{3D366E13-DACE-4C8B-B006-DF46F83F98DD}"/>
    <cellStyle name="Obično 3 3 2 5" xfId="1358" xr:uid="{ED2B2B71-6FDD-49DE-99A7-0B79847F5AA3}"/>
    <cellStyle name="Obično 3 3 2 6" xfId="1370" xr:uid="{544845D6-4FC5-481D-9808-17CF214903BF}"/>
    <cellStyle name="Obično 3 3 3" xfId="2128" xr:uid="{163E643C-EA00-4692-AF87-43C854A1FC25}"/>
    <cellStyle name="Obično 3 3 3 2" xfId="5497" xr:uid="{DF88C43E-94B8-42E4-BDB8-399094FD10AC}"/>
    <cellStyle name="Obično 3 3 3 2 2" xfId="5498" xr:uid="{E300513C-B108-4BAD-ACCE-F9E1E93355AC}"/>
    <cellStyle name="Obično 3 3 3 2 3" xfId="5499" xr:uid="{5693B428-680D-46A6-B5BA-B550B5612455}"/>
    <cellStyle name="Obično 3 3 3 3" xfId="5500" xr:uid="{6D6C28F1-42EB-4CA9-B046-02BB16AF5AA5}"/>
    <cellStyle name="Obično 3 3 3 3 2" xfId="4658" xr:uid="{50262496-6FD5-4BA9-A4DB-EC608B79D882}"/>
    <cellStyle name="Obično 3 3 3 4" xfId="5501" xr:uid="{563A4AA4-DED5-45D0-A8D0-218520151CE0}"/>
    <cellStyle name="Obično 3 3 3 5" xfId="5502" xr:uid="{B0BF7B90-5E0D-407F-8D26-7A0BA9FA6631}"/>
    <cellStyle name="Obično 3 3 4" xfId="2133" xr:uid="{FDA25FE6-E12D-4727-9750-E76EC4AEDA6E}"/>
    <cellStyle name="Obično 3 3 4 2" xfId="2115" xr:uid="{852EEC5C-0D6D-4334-B6FB-E1BA5108D67F}"/>
    <cellStyle name="Obično 3 3 4 3" xfId="5503" xr:uid="{8313F162-DB1D-471C-B64A-56611E680A76}"/>
    <cellStyle name="Obično 3 3 5" xfId="2813" xr:uid="{D3279184-ABF4-4804-B4BF-991B5BB825A2}"/>
    <cellStyle name="Obično 3 3 5 2" xfId="5504" xr:uid="{84E4B881-CA7B-4E91-A252-91369523C9E0}"/>
    <cellStyle name="Obično 3 3 6" xfId="2816" xr:uid="{989A3297-8C2C-4560-9E98-F4E008453CBA}"/>
    <cellStyle name="Obično 3 3 7" xfId="2819" xr:uid="{2336838C-0A54-4AA5-A9A3-A4601DFEBF65}"/>
    <cellStyle name="Obično 3 4" xfId="2827" xr:uid="{9B10633E-D96E-4193-BAD1-A39DA709690F}"/>
    <cellStyle name="Obično 3 5" xfId="2851" xr:uid="{642FCB37-07D7-48FA-9713-608B24126D4A}"/>
    <cellStyle name="Obično 3 6" xfId="2853" xr:uid="{CCDDC0F4-0D1E-491E-A746-A45729D037C5}"/>
    <cellStyle name="Obično 3 7" xfId="1761" xr:uid="{9B7BBBFC-2C52-4C13-8571-CABEDAD8590B}"/>
    <cellStyle name="Obično 3 8" xfId="405" xr:uid="{35C2E927-913A-47DE-BF10-D684402AB410}"/>
    <cellStyle name="Obično 4" xfId="541" xr:uid="{20E839B4-343F-48C2-9B8F-10B4194352CE}"/>
    <cellStyle name="Obično 4 2" xfId="2864" xr:uid="{6EB9B829-4AFB-401B-83C5-9D98973698E8}"/>
    <cellStyle name="Obično 4 2 2" xfId="1524" xr:uid="{BCC5ADDD-3AD6-44AF-9997-5A9C06B9F375}"/>
    <cellStyle name="Obično 4 3" xfId="2945" xr:uid="{806DE79B-8C48-4ADB-8A02-7F09EA769B16}"/>
    <cellStyle name="Obično 4 4" xfId="2978" xr:uid="{08081E81-7E75-4C1A-8516-DE0B622218BF}"/>
    <cellStyle name="Obično 5" xfId="547" xr:uid="{6FE94869-0085-4381-A4B3-6A9A91FFB19A}"/>
    <cellStyle name="Obično 5 2" xfId="3030" xr:uid="{4A7EBAF1-2780-4802-AAC5-6E19D36C4AE6}"/>
    <cellStyle name="Obično 5 2 2" xfId="3066" xr:uid="{58DD1B10-99B4-4C1F-9543-87339CD91D80}"/>
    <cellStyle name="Obično 5 3" xfId="1717" xr:uid="{2BCA8BF2-97F9-46BC-862B-64D83E933A08}"/>
    <cellStyle name="Obično 5 4" xfId="1720" xr:uid="{8262EFD8-1F1F-46B2-BCAA-ACFBA3A54CF8}"/>
    <cellStyle name="Obično 5 5" xfId="1727" xr:uid="{946A9E0B-9792-4F23-B8FA-D0FC28353825}"/>
    <cellStyle name="Obično 6" xfId="553" xr:uid="{89526F1F-6869-4F42-A8B8-19E138829637}"/>
    <cellStyle name="Obično 6 2" xfId="1977" xr:uid="{F491B07F-66D3-4B2E-AEFC-1B8389475BAF}"/>
    <cellStyle name="Obično 6 3" xfId="1985" xr:uid="{FD58DA84-BC5A-4EEA-90A5-8B0261B3E8AC}"/>
    <cellStyle name="Obično 7" xfId="5505" xr:uid="{28212FC9-776A-42A8-8769-4CF98D70C8B2}"/>
    <cellStyle name="Obično 7 2" xfId="5506" xr:uid="{4AF7C40C-8AC2-4783-9305-41CBA67D3469}"/>
    <cellStyle name="Obično 7 2 2" xfId="5507" xr:uid="{736C00BE-5000-4AA4-A67F-04C7711517CA}"/>
    <cellStyle name="Obično 7 3" xfId="5508" xr:uid="{E5E68108-6273-477F-B2B5-A5C42269CB5F}"/>
    <cellStyle name="Obično 7 4" xfId="5509" xr:uid="{14CBDACF-4B00-4CE5-A4A1-D7345B26B299}"/>
    <cellStyle name="Obično 70" xfId="5510" xr:uid="{53CCDA78-48E1-47AB-9D25-3C1E846BA6FC}"/>
    <cellStyle name="Obično 71" xfId="4632" xr:uid="{0FF7FC69-6D0A-4AC1-84EC-BF7E1A78E4D6}"/>
    <cellStyle name="Obično 72" xfId="4635" xr:uid="{BC5CE096-E458-4F7E-8434-6141F19006FC}"/>
    <cellStyle name="Obično 73" xfId="4637" xr:uid="{AC4EE6E5-CFC9-497B-B4C1-64F5EE81671F}"/>
    <cellStyle name="Obično 78" xfId="5512" xr:uid="{262E3FD6-6595-4F59-884A-9D552E37A068}"/>
    <cellStyle name="Obično 79" xfId="5514" xr:uid="{C8B5FEFF-2C1E-4ABF-80F4-0E1D7F819F0A}"/>
    <cellStyle name="Obično 8" xfId="5515" xr:uid="{90B9504C-B87E-4554-922E-2165DA6D9357}"/>
    <cellStyle name="Obično 8 2" xfId="5516" xr:uid="{8AD498C3-07CF-4190-9170-181FC8F3FA82}"/>
    <cellStyle name="Obično 8 3" xfId="5517" xr:uid="{3CF02378-E152-4AF1-B817-99B4768AA4B7}"/>
    <cellStyle name="Obično 8 4" xfId="5518" xr:uid="{8B59BC67-3BB0-446B-A500-246DCE995397}"/>
    <cellStyle name="Obično 8 5" xfId="5519" xr:uid="{25EFC6E3-C10D-4D7B-8255-61BE01A6AF30}"/>
    <cellStyle name="Obično 80" xfId="5520" xr:uid="{1C92CD96-BFC3-4F2A-B6A5-450CDE7D86DD}"/>
    <cellStyle name="Obično 82" xfId="5521" xr:uid="{89A616BF-66AF-4806-A02C-E15343000889}"/>
    <cellStyle name="Obično 83" xfId="5511" xr:uid="{85F7083C-4272-42C6-B5B1-C6249490F0A2}"/>
    <cellStyle name="Obično 84" xfId="5513" xr:uid="{86DE918C-964F-44C4-A9C0-ED410D7FE67A}"/>
    <cellStyle name="Obično 85" xfId="5523" xr:uid="{56F425F5-A3F6-4FA5-97D5-49281E16959B}"/>
    <cellStyle name="Obično 86" xfId="5525" xr:uid="{85A27EEF-1142-49BA-B985-36B039FE74A9}"/>
    <cellStyle name="Obično 87" xfId="5526" xr:uid="{999821DB-7DBE-4E8C-9908-D8F007F5CC30}"/>
    <cellStyle name="Obično 88" xfId="5527" xr:uid="{DFD284FB-0065-4A47-9EB7-3A521959722D}"/>
    <cellStyle name="Obično 89" xfId="5338" xr:uid="{695DCC33-2896-48A9-80B1-14E491FBCAB0}"/>
    <cellStyle name="Obično 9" xfId="5528" xr:uid="{97E19AFD-2270-4479-84AA-D6B52E069D2D}"/>
    <cellStyle name="Obično 9 2" xfId="5529" xr:uid="{8F19AA70-7630-4118-A071-C0C6C2F03A55}"/>
    <cellStyle name="Obično 9 3" xfId="5530" xr:uid="{B4FDC718-1F2A-4DD5-BBBA-FD0B7AB7D516}"/>
    <cellStyle name="Obično 90" xfId="5522" xr:uid="{0D395F37-5306-4874-BC83-701BB0FD3BCF}"/>
    <cellStyle name="Obično 91" xfId="5524" xr:uid="{E07EF257-43C1-4E16-9A9E-5DDF3C24C05A}"/>
    <cellStyle name="Obično_01_09_KAJZERICA-ŠKOLA ZG_ VN" xfId="5531" xr:uid="{8E8E914E-FDB2-4278-81E7-7281D2ECCF11}"/>
    <cellStyle name="Ôčíŕíńîâűé [0]_laroux" xfId="1824" xr:uid="{EAA3BA01-3163-4768-BCB8-6D26FB69B174}"/>
    <cellStyle name="Ôčíŕíńîâűé_laroux" xfId="5532" xr:uid="{D30374FB-B415-455F-A36A-86332F9ED7B5}"/>
    <cellStyle name="Option" xfId="2722" xr:uid="{2C95A261-4D4A-4994-9843-7E57975BB465}"/>
    <cellStyle name="OptionHeading" xfId="2885" xr:uid="{291E75CA-CFFC-42B5-BCED-0DC53683DA64}"/>
    <cellStyle name="Output 1" xfId="5533" xr:uid="{A48483B6-B38F-4443-BB91-5BAD23B0E423}"/>
    <cellStyle name="Output 1 1" xfId="5093" xr:uid="{216DCE26-5542-453F-BE05-102E1C5AA856}"/>
    <cellStyle name="Output 10" xfId="5535" xr:uid="{FE98C3E0-8B99-4F7F-98D1-0B060CF5326A}"/>
    <cellStyle name="Output 11" xfId="5537" xr:uid="{BF906DA7-DE3B-4F17-A59F-75FD8EF09371}"/>
    <cellStyle name="Output 12" xfId="5541" xr:uid="{47A59131-2FBD-4795-86FE-DC63BF11E9EC}"/>
    <cellStyle name="Output 13" xfId="5402" xr:uid="{AEC84C06-4F94-4201-85C1-1791F6556AF7}"/>
    <cellStyle name="Output 14" xfId="5545" xr:uid="{1F1DD6E4-7F24-489E-88A8-0AE5FE8820CC}"/>
    <cellStyle name="Output 2" xfId="5546" xr:uid="{D0F7CA24-1B72-466D-AE8F-E762AD38F551}"/>
    <cellStyle name="Output 2 2" xfId="5106" xr:uid="{3321C064-8B0D-4BE4-9DFA-09761AA348A9}"/>
    <cellStyle name="Output 2 2 2" xfId="5547" xr:uid="{10C2D9F3-C282-4C3E-8542-DC549C8C4BAF}"/>
    <cellStyle name="Output 2 3" xfId="5550" xr:uid="{E67B78E3-D85C-4665-BD0F-FEDAE7CF3BC9}"/>
    <cellStyle name="Output 2 4" xfId="5553" xr:uid="{547A659E-5155-4011-9F84-69C6CC16BEA7}"/>
    <cellStyle name="Output 3" xfId="2904" xr:uid="{C28A608A-8F5D-4680-881F-651EDDA12A96}"/>
    <cellStyle name="Output 3 10" xfId="4848" xr:uid="{8561EFFB-6A70-4560-982A-16B5ACB06BCB}"/>
    <cellStyle name="Output 3 11" xfId="4851" xr:uid="{09AF1DD5-0AA3-446C-9B95-08FDF8816EE0}"/>
    <cellStyle name="Output 3 12" xfId="5555" xr:uid="{11C8597D-30EB-4C8E-ACD8-C9EAA26A4E1C}"/>
    <cellStyle name="Output 3 13" xfId="5557" xr:uid="{977E1E9D-0796-443A-B6BC-F13E5B3163A8}"/>
    <cellStyle name="Output 3 14" xfId="5559" xr:uid="{6BAB9377-A5BA-498A-A4C3-E1AC93A5E358}"/>
    <cellStyle name="Output 3 15" xfId="5067" xr:uid="{8260F9B7-47AC-4CA8-AAB6-6F24E3462D9E}"/>
    <cellStyle name="Output 3 16" xfId="5071" xr:uid="{39B24D8E-B611-4620-92CF-F57F00C3B32D}"/>
    <cellStyle name="Output 3 17" xfId="5074" xr:uid="{5E4CCC05-244A-4FC8-BC79-22D8198A6840}"/>
    <cellStyle name="Output 3 18" xfId="5077" xr:uid="{F844CBB3-E4B6-45D4-AFC2-990E0B8A13C2}"/>
    <cellStyle name="Output 3 19" xfId="5561" xr:uid="{95DA97EA-2497-490F-9A8C-CB186989A615}"/>
    <cellStyle name="Output 3 2" xfId="412" xr:uid="{7F97B7E5-EC77-474A-8AA0-32F7D7034CE1}"/>
    <cellStyle name="Output 3 20" xfId="5066" xr:uid="{6788A3E7-89D2-4561-83A3-CB66AE964F5C}"/>
    <cellStyle name="Output 3 21" xfId="5070" xr:uid="{7E5E223D-7F4B-4A30-8DA2-C8AE5AAA2C9A}"/>
    <cellStyle name="Output 3 22" xfId="5073" xr:uid="{1B52AB0A-8338-48E9-9ECF-6A9C9BDC58C9}"/>
    <cellStyle name="Output 3 23" xfId="5076" xr:uid="{820D8FAA-29A0-4297-B5FB-9079404235CD}"/>
    <cellStyle name="Output 3 24" xfId="5560" xr:uid="{B2CA3A37-EE31-459D-B61F-A857B9C3EDD0}"/>
    <cellStyle name="Output 3 25" xfId="5562" xr:uid="{737D12B8-384A-41C9-87E3-77F4032010D7}"/>
    <cellStyle name="Output 3 26" xfId="5563" xr:uid="{04810ABD-3612-471A-AB8C-418B1F97724C}"/>
    <cellStyle name="Output 3 27" xfId="5564" xr:uid="{37806AF9-FF8D-4202-A0CD-A8716B2730C3}"/>
    <cellStyle name="Output 3 28" xfId="5565" xr:uid="{F8E5CBCC-10D3-48FB-BE55-0595582A5CC9}"/>
    <cellStyle name="Output 3 29" xfId="5566" xr:uid="{8F9135E0-1821-4180-92D1-AC4390D4DF0D}"/>
    <cellStyle name="Output 3 3" xfId="5567" xr:uid="{6D73BEC2-1D5E-4E06-A5A4-9C79F4B930DF}"/>
    <cellStyle name="Output 3 4" xfId="5568" xr:uid="{87AAE391-1748-4065-B875-B31C16F89ECF}"/>
    <cellStyle name="Output 3 5" xfId="5569" xr:uid="{F9DD6134-4DF5-4373-89B9-50D341C2B3F2}"/>
    <cellStyle name="Output 3 6" xfId="5570" xr:uid="{00EF1D96-D710-43C8-8465-426CABF4B4CA}"/>
    <cellStyle name="Output 3 7" xfId="5571" xr:uid="{B86ECDA6-99EC-4596-9DD8-EE14AFB58F95}"/>
    <cellStyle name="Output 3 8" xfId="5572" xr:uid="{6EE32557-C31F-4FFD-8F70-CEF333F86C6C}"/>
    <cellStyle name="Output 3 9" xfId="5442" xr:uid="{8B700C84-5423-4047-A2D4-F23C878D54A0}"/>
    <cellStyle name="Output 4" xfId="2641" xr:uid="{33359C03-9B03-40C9-9822-F814E565682B}"/>
    <cellStyle name="Output 4 10" xfId="5573" xr:uid="{08604054-217E-4A8C-9C55-1087C53440FC}"/>
    <cellStyle name="Output 4 11" xfId="5575" xr:uid="{9D03E618-57F2-46EC-96EC-A19D1CC3BFED}"/>
    <cellStyle name="Output 4 12" xfId="5577" xr:uid="{E085B1C7-6D35-447E-852F-00F6162A64EB}"/>
    <cellStyle name="Output 4 13" xfId="5579" xr:uid="{A6F71FEB-5ABE-45AD-A7A0-712F31236C2D}"/>
    <cellStyle name="Output 4 14" xfId="5580" xr:uid="{A7F9A1CF-8150-4AB2-A824-2547A9A7FFA5}"/>
    <cellStyle name="Output 4 15" xfId="5099" xr:uid="{20343273-47A9-47E5-B99A-250F691CD907}"/>
    <cellStyle name="Output 4 16" xfId="5102" xr:uid="{EB6E4922-54D8-419F-8DEE-39ABCF974EF0}"/>
    <cellStyle name="Output 4 17" xfId="5105" xr:uid="{5900E403-0500-4EF6-8A8F-42C34E8B1322}"/>
    <cellStyle name="Output 4 18" xfId="5549" xr:uid="{D589FE27-1CC2-4831-8054-034B260906E5}"/>
    <cellStyle name="Output 4 19" xfId="5552" xr:uid="{C7519216-E8C5-496D-A026-B6A8D7FF6E84}"/>
    <cellStyle name="Output 4 2" xfId="5581" xr:uid="{4032A3D0-54DF-4AC6-9658-202FE7C6A903}"/>
    <cellStyle name="Output 4 20" xfId="5098" xr:uid="{502011B6-D309-47B8-BDB8-84B78375C973}"/>
    <cellStyle name="Output 4 21" xfId="5101" xr:uid="{F1F41335-1064-45A4-9660-D7503A1D42AC}"/>
    <cellStyle name="Output 4 22" xfId="5104" xr:uid="{88B3E9DE-B307-450A-96D9-C6CE72458570}"/>
    <cellStyle name="Output 4 23" xfId="5548" xr:uid="{082B7568-0186-4DA5-93E6-C858C08AC084}"/>
    <cellStyle name="Output 4 24" xfId="5551" xr:uid="{2B1D1830-2B8B-4C47-AA21-7D8A9F632F46}"/>
    <cellStyle name="Output 4 25" xfId="5582" xr:uid="{EC36D908-9549-4A50-9D4A-FD6BEE5610F4}"/>
    <cellStyle name="Output 4 26" xfId="4018" xr:uid="{8019B873-5E94-4BB3-8ED5-12E34BEB5B27}"/>
    <cellStyle name="Output 4 3" xfId="5583" xr:uid="{3F5B673C-1761-4B43-BC0F-F568C95836A1}"/>
    <cellStyle name="Output 4 4" xfId="5584" xr:uid="{7E63BAD6-750E-44FC-AE9F-387AF2344C34}"/>
    <cellStyle name="Output 4 5" xfId="5585" xr:uid="{79E10FC9-3D8C-4864-BA29-7C522376BC7C}"/>
    <cellStyle name="Output 4 6" xfId="5586" xr:uid="{1F64018B-F961-46D9-BCC0-9C6D2DC9F6D3}"/>
    <cellStyle name="Output 4 7" xfId="5587" xr:uid="{20702CF2-02F6-4929-B94E-4CC3A414B45A}"/>
    <cellStyle name="Output 4 8" xfId="5588" xr:uid="{8DF69D55-F330-4680-B09A-28203A8A83FD}"/>
    <cellStyle name="Output 4 9" xfId="5446" xr:uid="{9A958CEA-1660-43C1-A8D4-613F2B58CD65}"/>
    <cellStyle name="Output 5" xfId="5589" xr:uid="{393A0043-F846-4C37-8A7A-4037A2900594}"/>
    <cellStyle name="Output 6" xfId="5590" xr:uid="{F2C6D203-58CA-47A3-8511-8FB7C821C518}"/>
    <cellStyle name="Output 7" xfId="5591" xr:uid="{FF29C1BD-FEBC-4A72-B787-22E688DD4528}"/>
    <cellStyle name="Output 8" xfId="5592" xr:uid="{A7075DF7-DDAE-432A-AD43-EA1A06AF132C}"/>
    <cellStyle name="Output 9" xfId="5593" xr:uid="{0766A136-D861-4159-A752-367663980186}"/>
    <cellStyle name="Percent [0]" xfId="2360" xr:uid="{19762DD1-D8DC-404A-BEA4-18A8C2BAB6E8}"/>
    <cellStyle name="Percent [0] 2" xfId="5594" xr:uid="{537EA02F-8844-4C26-9926-4105BA854D56}"/>
    <cellStyle name="Percent [00]" xfId="5595" xr:uid="{2060D6F7-48D5-4962-B0A3-A97AE67E45D1}"/>
    <cellStyle name="Percent [00] 2" xfId="573" xr:uid="{2FB321AA-6408-4CEB-BF22-42D43E77D704}"/>
    <cellStyle name="Percent [2]" xfId="334" xr:uid="{00000000-0005-0000-0000-000045010000}"/>
    <cellStyle name="Percent [2] 2" xfId="5596" xr:uid="{F160BBF3-65CE-4F23-9AF3-7E2BB99F4240}"/>
    <cellStyle name="Percent 2" xfId="318" xr:uid="{00000000-0005-0000-0000-000046010000}"/>
    <cellStyle name="Percent 2 2" xfId="1725" xr:uid="{0BCFA365-C8F3-4CFB-BE70-C8A207AF7628}"/>
    <cellStyle name="Percent 2 2 2" xfId="4459" xr:uid="{58EF8929-F5C5-49AD-A87A-04E469B4BA05}"/>
    <cellStyle name="Percent 2 2 2 2" xfId="5597" xr:uid="{8CC8244F-0F0D-4830-B0FB-E34E503D633E}"/>
    <cellStyle name="Percent 2 2 2 3" xfId="1199" xr:uid="{6F36CD61-EA96-4327-9443-0E83805BA821}"/>
    <cellStyle name="Percent 2 3" xfId="1732" xr:uid="{4808D5EA-1884-43DE-BA0B-3D7FAA622B0B}"/>
    <cellStyle name="Percent 2 4" xfId="5598" xr:uid="{85284078-F0D8-4377-9876-CEB2394CD54A}"/>
    <cellStyle name="Percent 2 4 2" xfId="5599" xr:uid="{4FA69FA6-BA40-4FCB-9E37-E20751E53C76}"/>
    <cellStyle name="Percent 2 5" xfId="5600" xr:uid="{48BB6454-2EC1-4109-83F8-A5D51F6A3A77}"/>
    <cellStyle name="Percent 2 5 2" xfId="5602" xr:uid="{1BDFA668-41E6-41CA-9C8A-F5C9B2C7FD27}"/>
    <cellStyle name="Percent 2 6" xfId="5603" xr:uid="{901F552B-C231-4CAA-A851-38BDD6204D57}"/>
    <cellStyle name="Percent 2 7" xfId="5604" xr:uid="{78649B30-430C-42EB-82AA-184800245A3F}"/>
    <cellStyle name="Percent 2 8" xfId="4121" xr:uid="{FBCCAAC1-FDEA-4873-B662-B6F06AD7E4F6}"/>
    <cellStyle name="Percent 3" xfId="4124" xr:uid="{1FD265F8-69AB-440C-A39B-437DDA89B861}"/>
    <cellStyle name="Percent 3 2" xfId="1991" xr:uid="{35AA4B64-2DB2-4280-8912-F1F894807791}"/>
    <cellStyle name="Percent 3 3" xfId="1999" xr:uid="{A6F265C9-E3EE-4D0C-88B0-4FF8A33FEDB2}"/>
    <cellStyle name="Percent 3 4" xfId="5605" xr:uid="{04A6F459-8B0C-4D3D-A40D-73503928E20E}"/>
    <cellStyle name="PODNASLOV" xfId="5608" xr:uid="{60EA78B8-57FA-4CA6-B11D-8BDA65360258}"/>
    <cellStyle name="Postotak 2" xfId="354" xr:uid="{53495876-62BF-44F3-A9E7-59C6EF5CDAB1}"/>
    <cellStyle name="Postotak 2 2" xfId="4013" xr:uid="{782D51BE-2B0D-48DC-A230-DAF50FFFA5DD}"/>
    <cellStyle name="Postotak 3" xfId="363" xr:uid="{E5780FD9-2DE7-4454-8B41-A1B1AA219F24}"/>
    <cellStyle name="Povezana ćelija" xfId="14" builtinId="24" customBuiltin="1"/>
    <cellStyle name="Povezana ćelija 1" xfId="5609" xr:uid="{47CD7646-6574-4D89-9B17-DD0E5C156ED4}"/>
    <cellStyle name="Povezana ćelija 2" xfId="5610" xr:uid="{788F58A6-C052-4771-B27E-CA063E1C39B1}"/>
    <cellStyle name="PrePop Currency (0)" xfId="2274" xr:uid="{A4BF5575-5B0B-4EF4-A82A-DCEF16DE549F}"/>
    <cellStyle name="PrePop Currency (0) 2" xfId="5611" xr:uid="{3DAFA32B-1532-48E9-985F-47A808059F78}"/>
    <cellStyle name="PrePop Currency (2)" xfId="1230" xr:uid="{73A6CE88-301F-45F0-BD71-EFD873BC213C}"/>
    <cellStyle name="PrePop Currency (2) 2" xfId="3663" xr:uid="{97C39101-47B9-412F-A4BA-83D0F269693E}"/>
    <cellStyle name="PrePop Units (0)" xfId="5612" xr:uid="{5F291B63-8D40-44A5-B218-00AAC69EC91C}"/>
    <cellStyle name="PrePop Units (0) 2" xfId="5613" xr:uid="{84B20CA2-04FA-4302-BD26-7BED48F5B8FD}"/>
    <cellStyle name="PrePop Units (1)" xfId="5614" xr:uid="{80DB1C95-9CE7-40FB-A55B-51EBB3F3E84F}"/>
    <cellStyle name="PrePop Units (1) 2" xfId="5615" xr:uid="{75D37C19-1AF8-4A9A-BB85-CE23923F9483}"/>
    <cellStyle name="PrePop Units (2)" xfId="5616" xr:uid="{3CDE4517-0825-4FC3-8EB2-D5F6DAAF056A}"/>
    <cellStyle name="PrePop Units (2) 2" xfId="5409" xr:uid="{970B7DA8-8799-44D8-83BC-758723DA3C70}"/>
    <cellStyle name="Price" xfId="5617" xr:uid="{5F09EAAF-0252-47B5-BDA0-C6A98776AA80}"/>
    <cellStyle name="Provjera ćelije" xfId="15" builtinId="23" customBuiltin="1"/>
    <cellStyle name="Provjera ćelije 1" xfId="3456" xr:uid="{E5274A4F-E91C-48EB-AA96-25F49EE9F702}"/>
    <cellStyle name="Provjera ćelije 2" xfId="3459" xr:uid="{2B944C26-1CED-4C33-BDBF-2FFBFE539962}"/>
    <cellStyle name="redni brojevi" xfId="4582" xr:uid="{A23D994F-3AFE-4331-83AF-35B4EFB84D16}"/>
    <cellStyle name="Result 1" xfId="2467" xr:uid="{BD321B5A-C96B-4962-B157-B5CC650F84B8}"/>
    <cellStyle name="Result2 1" xfId="5618" xr:uid="{AF73C5BD-845D-4889-B568-44E014693132}"/>
    <cellStyle name="RO" xfId="5619" xr:uid="{B2762DBC-5F45-4169-B7AA-8FA267C9A439}"/>
    <cellStyle name="SADRŽAJ" xfId="5620" xr:uid="{3594298E-EEE4-4973-B888-6C16A4995C02}"/>
    <cellStyle name="Schlecht" xfId="5359" xr:uid="{5A03B467-E6FA-4642-A3A7-6CA3CD211A88}"/>
    <cellStyle name="Standard" xfId="5621" xr:uid="{51DED064-2522-4262-AA2E-EAAB32DFD936}"/>
    <cellStyle name="Standard 2" xfId="5062" xr:uid="{2198599E-E9D1-44EA-8C7E-60D7387FD2B2}"/>
    <cellStyle name="Standard_20E_AK02" xfId="5622" xr:uid="{A11E3D5B-F13A-488A-B6E9-34772300903C}"/>
    <cellStyle name="Stavka" xfId="5623" xr:uid="{810E9E85-577B-4BB9-9E36-30D1456FA1C4}"/>
    <cellStyle name="Stil 1" xfId="5313" xr:uid="{24C711F4-1FB8-40DB-A784-EEE265C98A54}"/>
    <cellStyle name="Stil 1 2" xfId="5013" xr:uid="{40BA118D-5F68-4181-BDB6-A3C393C37DD6}"/>
    <cellStyle name="Stil 1 3" xfId="5020" xr:uid="{BA86B17C-7937-46C3-920B-C10B4E3652C0}"/>
    <cellStyle name="Stil 1 4" xfId="5624" xr:uid="{68C8BCC6-8273-489D-8AFB-7079138E1508}"/>
    <cellStyle name="Style 1" xfId="3913" xr:uid="{148F70CF-B165-4BEA-84A4-D74A6570E74D}"/>
    <cellStyle name="Style 1 2" xfId="5625" xr:uid="{F6EFCEE2-8810-4DE5-A1B3-380AE72D78A0}"/>
    <cellStyle name="Style 1 3" xfId="5626" xr:uid="{E266B8D1-910B-4896-8B2A-530C6AFD819A}"/>
    <cellStyle name="Style 1 4" xfId="5627" xr:uid="{FFBD4BF8-DEC3-41A2-9A2B-900EA94EC1E8}"/>
    <cellStyle name="Tekst objašnjenja" xfId="17" builtinId="53" customBuiltin="1"/>
    <cellStyle name="Tekst objašnjenja 1" xfId="4324" xr:uid="{14A2A97D-8DC3-42F4-B596-919A8A931906}"/>
    <cellStyle name="Tekst objašnjenja 2" xfId="4326" xr:uid="{53D038ED-6D4D-4BFF-88AA-91823B5188A4}"/>
    <cellStyle name="Tekst upozorenja" xfId="16" builtinId="11" customBuiltin="1"/>
    <cellStyle name="Tekst upozorenja 1" xfId="1658" xr:uid="{D1AC7F13-FE95-4DF7-B5F3-9E71E433CDEA}"/>
    <cellStyle name="Tekst upozorenja 2" xfId="1153" xr:uid="{9770D9C2-4B85-4624-993D-190341A114C7}"/>
    <cellStyle name="Tekst upozorenja 2 2" xfId="1124" xr:uid="{4828D79E-375C-4679-B93F-0AEDDF3E6904}"/>
    <cellStyle name="Tekst upozorenja 3" xfId="1666" xr:uid="{79A2C379-31F2-45ED-A06D-3EE366ED4F0D}"/>
    <cellStyle name="Tekst upozorenja 4" xfId="5628" xr:uid="{68945C55-9750-4C35-AF65-2DB669F69F45}"/>
    <cellStyle name="Text Indent A" xfId="2548" xr:uid="{3627FAC5-CAF9-4086-BE30-42A69CD67311}"/>
    <cellStyle name="Text Indent A 2" xfId="4576" xr:uid="{EB8D0892-5FA5-4A20-8B61-5479E0955852}"/>
    <cellStyle name="Text Indent B" xfId="3582" xr:uid="{C430DD10-BC2C-4EF5-825E-ABD4A4314108}"/>
    <cellStyle name="Text Indent B 2" xfId="3715" xr:uid="{8C6C63F8-9391-40F2-A2B8-C3B9B90F1F17}"/>
    <cellStyle name="Text Indent C" xfId="5629" xr:uid="{9230E148-01E7-45C8-AC20-43422D4525AF}"/>
    <cellStyle name="Text Indent C 2" xfId="4043" xr:uid="{F445628C-838A-4681-81AB-2C7E3D0C0E4C}"/>
    <cellStyle name="tigle!" xfId="5630" xr:uid="{7DD9C34A-442F-4378-B81B-39BF63FBE6BE}"/>
    <cellStyle name="Title 1" xfId="5631" xr:uid="{44D6CBD6-3598-4647-AC65-2843F23DA434}"/>
    <cellStyle name="Title 1 1" xfId="5632" xr:uid="{0BE5ED19-23D6-42EE-A317-537A7DFC8B2D}"/>
    <cellStyle name="Title 2" xfId="5633" xr:uid="{7FF82F0E-4F5D-489A-81AD-A84ACC5C8897}"/>
    <cellStyle name="Title 2 2" xfId="1374" xr:uid="{5C0D4245-4FDD-47FC-A0E2-75526B41A746}"/>
    <cellStyle name="Title 3" xfId="5634" xr:uid="{ADBB7897-A4D5-4A92-AF66-E7F97E95FBBA}"/>
    <cellStyle name="Title 3 10" xfId="1428" xr:uid="{D4AEA2C1-892A-4883-877C-5B6CF746362C}"/>
    <cellStyle name="Title 3 11" xfId="1436" xr:uid="{38562AA4-8AE5-41DC-92C4-D73E88DFF9A6}"/>
    <cellStyle name="Title 3 12" xfId="1440" xr:uid="{68B22C33-AE68-4D66-847A-230338F31C0D}"/>
    <cellStyle name="Title 3 13" xfId="5635" xr:uid="{31B3691F-2926-4EA1-9C14-930D8F60B9AF}"/>
    <cellStyle name="Title 3 14" xfId="5636" xr:uid="{98A75E58-4192-44EB-A39C-267C932D3D78}"/>
    <cellStyle name="Title 3 15" xfId="5638" xr:uid="{902C3A95-F696-4830-9CE4-8DD54CF51B1C}"/>
    <cellStyle name="Title 3 16" xfId="5640" xr:uid="{806EC159-482D-4187-B4DB-2C4890D93429}"/>
    <cellStyle name="Title 3 17" xfId="5642" xr:uid="{AF058D19-2C01-4DF7-BF04-7B7590EDAF8F}"/>
    <cellStyle name="Title 3 18" xfId="5644" xr:uid="{80DC0A56-B026-4FF6-AB4F-429DB7F40B08}"/>
    <cellStyle name="Title 3 19" xfId="5646" xr:uid="{5D3265C5-4EF5-4420-A68A-3B9E91432428}"/>
    <cellStyle name="Title 3 2" xfId="5647" xr:uid="{6F21209E-BA1C-4633-A56A-F4AD49C8FD12}"/>
    <cellStyle name="Title 3 20" xfId="5637" xr:uid="{E144D57C-3F7E-4721-A58E-31BF9FDD2BDC}"/>
    <cellStyle name="Title 3 21" xfId="5639" xr:uid="{70C28C0B-911A-4DB8-BF08-8ACA720CA8CD}"/>
    <cellStyle name="Title 3 22" xfId="5641" xr:uid="{FC793911-2F35-4846-BE25-BE9905F93C8D}"/>
    <cellStyle name="Title 3 23" xfId="5643" xr:uid="{4481DE77-A7CE-42D5-8D61-D7CF4B234A42}"/>
    <cellStyle name="Title 3 24" xfId="5645" xr:uid="{1367F3C9-636D-4F31-AACB-0242A6E51367}"/>
    <cellStyle name="Title 3 25" xfId="5648" xr:uid="{5F410EF2-F588-4FF0-B8BE-F544A910AD07}"/>
    <cellStyle name="Title 3 26" xfId="5651" xr:uid="{B17E37EC-6F4D-41D2-986F-CB57C0B412BB}"/>
    <cellStyle name="Title 3 27" xfId="5653" xr:uid="{762DBAE3-5EA7-4E30-B98E-F39E721D3530}"/>
    <cellStyle name="Title 3 28" xfId="5655" xr:uid="{863EE650-5ECE-4F8A-8D56-18C5DAE01CBC}"/>
    <cellStyle name="Title 3 3" xfId="5656" xr:uid="{B3901611-BF0E-4769-8E77-3595F554ACE1}"/>
    <cellStyle name="Title 3 4" xfId="5657" xr:uid="{C2C8F7B9-8D0D-4F7E-AE46-972D31E5C91C}"/>
    <cellStyle name="Title 3 5" xfId="5658" xr:uid="{BC9A0417-BFB8-4C3C-A198-CE157E8185BF}"/>
    <cellStyle name="Title 3 6" xfId="738" xr:uid="{87F5C012-0F97-435B-B35C-5F2478B42981}"/>
    <cellStyle name="Title 3 7" xfId="782" xr:uid="{C6C5D4CD-67B4-4D70-85A6-41EA1F5A7B76}"/>
    <cellStyle name="Title 3 8" xfId="794" xr:uid="{CF8EABC0-5542-44CC-9813-5D92AAE03326}"/>
    <cellStyle name="Title 3 9" xfId="800" xr:uid="{8074F31D-E048-4A40-B017-CFF8BBE33E0C}"/>
    <cellStyle name="Title 4" xfId="5659" xr:uid="{8F288529-A557-4568-8573-5CFD4F87A8B2}"/>
    <cellStyle name="Title 4 10" xfId="5448" xr:uid="{E4F5F535-74B6-457C-833C-8D2EC635DB33}"/>
    <cellStyle name="Title 4 11" xfId="5660" xr:uid="{D5D92CAD-C0E8-4C39-B416-7138F57665FE}"/>
    <cellStyle name="Title 4 12" xfId="5661" xr:uid="{6950BA9C-0762-4A73-B6D5-8F9037610D3B}"/>
    <cellStyle name="Title 4 13" xfId="5534" xr:uid="{7195FD75-9F21-4868-958C-84EA29F778D5}"/>
    <cellStyle name="Title 4 14" xfId="5536" xr:uid="{E828BA01-B197-4164-8588-79D48D88FB35}"/>
    <cellStyle name="Title 4 15" xfId="5540" xr:uid="{E68E334C-DB93-47A2-ACFF-A21A827FCD67}"/>
    <cellStyle name="Title 4 16" xfId="5401" xr:uid="{F7ACC7CE-94E8-41D3-AF66-A9E0B2776B1F}"/>
    <cellStyle name="Title 4 17" xfId="5544" xr:uid="{A413B95B-39DB-4A22-92F1-FD5C465352B1}"/>
    <cellStyle name="Title 4 18" xfId="5664" xr:uid="{D2474B28-1072-4584-8257-306BD3D1619D}"/>
    <cellStyle name="Title 4 19" xfId="5667" xr:uid="{22FF27AB-61F0-4D8F-B783-7BDAFD1AB6D8}"/>
    <cellStyle name="Title 4 2" xfId="5539" xr:uid="{4C520B98-5B4A-42F7-982F-0042F4F8E557}"/>
    <cellStyle name="Title 4 20" xfId="5538" xr:uid="{6222FDFB-C119-4B75-81AB-7FCC8E73CC09}"/>
    <cellStyle name="Title 4 21" xfId="5400" xr:uid="{8DD74619-D6C0-41B4-91BF-21632A64B4E0}"/>
    <cellStyle name="Title 4 22" xfId="5543" xr:uid="{6F56076D-166F-4EF5-A67D-C7BA77380E3B}"/>
    <cellStyle name="Title 4 23" xfId="5663" xr:uid="{48C0CA41-3DAB-4358-B277-5C1065B4CC10}"/>
    <cellStyle name="Title 4 24" xfId="5666" xr:uid="{524292FE-48A9-4452-ACA4-D13957ACFEE9}"/>
    <cellStyle name="Title 4 25" xfId="5669" xr:uid="{0EC08A6C-1E76-4693-989F-4978B4C38702}"/>
    <cellStyle name="Title 4 3" xfId="5399" xr:uid="{2B51C15F-BDCF-4697-9FD9-5C139031E948}"/>
    <cellStyle name="Title 4 4" xfId="5542" xr:uid="{C620D946-DA2C-4214-B95B-FC41B5D21AFB}"/>
    <cellStyle name="Title 4 5" xfId="5662" xr:uid="{20492210-8B9C-4B6B-8311-1BB57521681F}"/>
    <cellStyle name="Title 4 6" xfId="5665" xr:uid="{E2C8EFFD-E94B-447E-ABAF-15FA9ADE520A}"/>
    <cellStyle name="Title 4 7" xfId="5668" xr:uid="{B3746E16-60ED-4C6B-997B-11EEDF6213D9}"/>
    <cellStyle name="Title 4 8" xfId="5670" xr:uid="{2EDBA482-64BA-4A7D-81AF-630549862CF2}"/>
    <cellStyle name="Title 4 9" xfId="5671" xr:uid="{E3B9943F-E7C4-4423-B371-0B7F8CF4D9CD}"/>
    <cellStyle name="Total 1" xfId="2389" xr:uid="{72A59141-D492-4114-B3F5-606F41420480}"/>
    <cellStyle name="Total 1 1" xfId="5672" xr:uid="{D5DBDA79-82A8-45CE-92ED-DBBF23962485}"/>
    <cellStyle name="Total 10" xfId="5673" xr:uid="{75BE9C0A-76A4-4501-8CE0-64C603DDB5A1}"/>
    <cellStyle name="Total 11" xfId="5674" xr:uid="{9BB3E0BE-8476-4AB6-867D-999D49342F1C}"/>
    <cellStyle name="Total 12" xfId="3270" xr:uid="{749C5F6D-23D7-4D19-A080-F8B438236FBD}"/>
    <cellStyle name="Total 13" xfId="5675" xr:uid="{34644002-0232-49B8-A6A4-EF01DC42D702}"/>
    <cellStyle name="Total 14" xfId="5676" xr:uid="{89457878-2D89-41CA-BCB5-8532BE92DF13}"/>
    <cellStyle name="Total 2" xfId="232" xr:uid="{00000000-0005-0000-0000-00004B010000}"/>
    <cellStyle name="Total 2 2" xfId="321" xr:uid="{00000000-0005-0000-0000-00004C010000}"/>
    <cellStyle name="Total 2 2 2" xfId="4270" xr:uid="{E4F639D2-87B6-4EC8-B8D1-62D5C065B821}"/>
    <cellStyle name="Total 2 3" xfId="5677" xr:uid="{AA079B8B-0E59-4229-9800-F658A2A10C92}"/>
    <cellStyle name="Total 3" xfId="269" xr:uid="{00000000-0005-0000-0000-00004D010000}"/>
    <cellStyle name="Total 3 10" xfId="5678" xr:uid="{D76AB73A-69F8-48CE-A443-D02231DEBC31}"/>
    <cellStyle name="Total 3 11" xfId="5679" xr:uid="{D0680EFA-5925-4820-BE3B-BE19E5B31542}"/>
    <cellStyle name="Total 3 12" xfId="5680" xr:uid="{A24609D6-B336-4675-9C50-02DA35D255EB}"/>
    <cellStyle name="Total 3 13" xfId="5681" xr:uid="{677B6745-96BB-47D7-9E12-16A55975FD6D}"/>
    <cellStyle name="Total 3 14" xfId="5682" xr:uid="{31448B69-8599-4E7C-92EE-151F2872A4CE}"/>
    <cellStyle name="Total 3 15" xfId="5684" xr:uid="{62E3231D-57AE-4510-96A9-C7AB4EFE8209}"/>
    <cellStyle name="Total 3 16" xfId="5686" xr:uid="{FA76DA04-30FA-490B-978A-60F2E98C3636}"/>
    <cellStyle name="Total 3 17" xfId="408" xr:uid="{3203EEFE-2D38-40B7-B7BF-58AD4857EAFD}"/>
    <cellStyle name="Total 3 18" xfId="5688" xr:uid="{3B3ECB97-3F81-4C78-A490-BDAAE1AAEA68}"/>
    <cellStyle name="Total 3 19" xfId="5690" xr:uid="{7EA999F6-7A7D-4F92-BD22-14EED14C9F9E}"/>
    <cellStyle name="Total 3 2" xfId="324" xr:uid="{00000000-0005-0000-0000-00004E010000}"/>
    <cellStyle name="Total 3 20" xfId="5683" xr:uid="{8F07C136-141D-457F-A502-77FBA2AEB69B}"/>
    <cellStyle name="Total 3 21" xfId="5685" xr:uid="{E5C596B6-BA16-4FD2-BD67-9C5C241793D7}"/>
    <cellStyle name="Total 3 22" xfId="407" xr:uid="{A2C433EF-3262-468A-B454-9F1F533BB12F}"/>
    <cellStyle name="Total 3 23" xfId="5687" xr:uid="{FCFDE46F-709A-4A78-974C-753368030D50}"/>
    <cellStyle name="Total 3 24" xfId="5689" xr:uid="{D572AF33-36EF-4E15-A1A0-3BC33AF7AB48}"/>
    <cellStyle name="Total 3 25" xfId="5691" xr:uid="{0A23F032-9D13-4F07-9386-04FC9F6AA29D}"/>
    <cellStyle name="Total 3 26" xfId="5692" xr:uid="{A34DB6DC-E9C3-49ED-A60A-7CE4EC3AFC82}"/>
    <cellStyle name="Total 3 27" xfId="5693" xr:uid="{7948E10D-AC14-4C1E-BB97-473FE0EE3A5C}"/>
    <cellStyle name="Total 3 28" xfId="5426" xr:uid="{BE9D6A53-AE36-4AEA-BACB-230B8B396E03}"/>
    <cellStyle name="Total 3 29" xfId="4173" xr:uid="{0B7061BB-889E-429E-B3F4-4437259127D7}"/>
    <cellStyle name="Total 3 3" xfId="2381" xr:uid="{CBD383D9-C368-4DD1-8927-58CE66A956A2}"/>
    <cellStyle name="Total 3 4" xfId="4667" xr:uid="{EC52E0AA-1B5E-4649-A54D-9BC2C786FBBD}"/>
    <cellStyle name="Total 3 5" xfId="4670" xr:uid="{2A09DA96-199D-426A-8DCE-37E68980A031}"/>
    <cellStyle name="Total 3 6" xfId="4673" xr:uid="{20C1D06F-270B-44CB-80F6-A81FAAB99B40}"/>
    <cellStyle name="Total 3 7" xfId="4676" xr:uid="{2ADF48AC-56BC-4869-A826-F77B1D0BDEA5}"/>
    <cellStyle name="Total 3 8" xfId="4680" xr:uid="{C3D9BFF6-9E3A-489E-BD1D-79EE792B904D}"/>
    <cellStyle name="Total 3 9" xfId="4682" xr:uid="{3070F6D1-C713-419D-883C-474AB40E8354}"/>
    <cellStyle name="Total 4" xfId="306" xr:uid="{00000000-0005-0000-0000-00004F010000}"/>
    <cellStyle name="Total 4 10" xfId="4517" xr:uid="{65CD4387-FEA5-4C47-A645-08B140333A42}"/>
    <cellStyle name="Total 4 11" xfId="4519" xr:uid="{AD735194-50A2-4091-A281-657B7D3CFE16}"/>
    <cellStyle name="Total 4 12" xfId="4056" xr:uid="{3069BF60-F6BC-416F-8E31-3D8A272A8795}"/>
    <cellStyle name="Total 4 13" xfId="4521" xr:uid="{C72BAA41-748F-44A0-9774-C147AD2488CE}"/>
    <cellStyle name="Total 4 14" xfId="4523" xr:uid="{B4351F07-95A2-4CA9-95FE-A005FF277BE1}"/>
    <cellStyle name="Total 4 15" xfId="4526" xr:uid="{0287B20D-A3C7-4CD9-AEC9-0EB374548C47}"/>
    <cellStyle name="Total 4 16" xfId="5695" xr:uid="{DF607A5B-BEDE-47D7-A358-1373A8A79E42}"/>
    <cellStyle name="Total 4 17" xfId="5697" xr:uid="{141F29BB-1452-4072-BF81-A759C9E8427A}"/>
    <cellStyle name="Total 4 18" xfId="5699" xr:uid="{9E257A12-D855-46A9-A3BA-4B3ABFAFFA84}"/>
    <cellStyle name="Total 4 19" xfId="5701" xr:uid="{83E37491-7098-45D0-BBBB-B69ECC495D45}"/>
    <cellStyle name="Total 4 2" xfId="327" xr:uid="{00000000-0005-0000-0000-000050010000}"/>
    <cellStyle name="Total 4 20" xfId="4525" xr:uid="{0A82BE97-CAFB-4495-B818-52AB9F12EED6}"/>
    <cellStyle name="Total 4 21" xfId="5694" xr:uid="{D06F4B0C-0ACA-4DE9-AD37-4BC44F855389}"/>
    <cellStyle name="Total 4 22" xfId="5696" xr:uid="{F1B5FA58-B189-4F3A-967D-9F9B85A7C98F}"/>
    <cellStyle name="Total 4 23" xfId="5698" xr:uid="{910A3B83-567A-4700-84EB-541C11A4349A}"/>
    <cellStyle name="Total 4 24" xfId="5700" xr:uid="{0FF90937-C225-4CC2-A10E-9D43AB7B389D}"/>
    <cellStyle name="Total 4 25" xfId="5702" xr:uid="{210D872D-AB31-4D7E-8C04-641450BD21FA}"/>
    <cellStyle name="Total 4 26" xfId="5703" xr:uid="{15804D57-D4F2-435A-AADA-817BAFFEEDFB}"/>
    <cellStyle name="Total 4 3" xfId="2824" xr:uid="{753A6496-7C8F-4A6F-B8BD-DD79C0F8F160}"/>
    <cellStyle name="Total 4 4" xfId="3162" xr:uid="{EEA545F6-3EC7-4CDB-A158-A46C04C9EEDD}"/>
    <cellStyle name="Total 4 5" xfId="3164" xr:uid="{FFEDC8F6-1F77-42BC-AC3B-8E2A0D73386E}"/>
    <cellStyle name="Total 4 6" xfId="3166" xr:uid="{7AFFA448-A75D-43B3-9A03-5B574847A76A}"/>
    <cellStyle name="Total 4 7" xfId="5704" xr:uid="{338B7A11-3457-49C1-BEE3-E89969A0582A}"/>
    <cellStyle name="Total 4 8" xfId="5705" xr:uid="{BA6D8D1D-A2E9-4535-A2EE-BA5FDFB44C68}"/>
    <cellStyle name="Total 4 9" xfId="5706" xr:uid="{68FD965F-D92E-4E41-9879-CC6A981ABC17}"/>
    <cellStyle name="Total 5" xfId="5707" xr:uid="{56AE3AF9-142F-4EB2-BA07-BD03F1F27477}"/>
    <cellStyle name="Total 6" xfId="5709" xr:uid="{A0FE5482-EC6F-4DDA-A3A7-FAB3DE62AB00}"/>
    <cellStyle name="Total 7" xfId="5710" xr:uid="{5B3744FD-095F-4997-89A7-F2EF690C4FF1}"/>
    <cellStyle name="Total 8" xfId="5711" xr:uid="{15A2E371-432A-4B62-8B90-AE70BB76E956}"/>
    <cellStyle name="Total 9" xfId="5712" xr:uid="{38A2131C-9BD4-4D73-984F-EECFACC23B99}"/>
    <cellStyle name="TRO©KOVNIK" xfId="5713" xr:uid="{4C91004A-9DDC-45E5-93D1-924C9F893D6A}"/>
    <cellStyle name="Überschrift" xfId="5714" xr:uid="{5FDB81FE-A485-4179-8701-94A4C251558B}"/>
    <cellStyle name="Überschrift 1" xfId="5715" xr:uid="{D432ECB3-2883-4107-8922-62E6FF05E982}"/>
    <cellStyle name="Überschrift 2" xfId="5716" xr:uid="{310EC5D6-1163-46D6-A4BB-09220259AE94}"/>
    <cellStyle name="Überschrift 3" xfId="5717" xr:uid="{A888617E-2937-4B8F-BF34-098829D8AD77}"/>
    <cellStyle name="Überschrift 4" xfId="5718" xr:uid="{BF34D6D0-9FEC-48B1-A0A8-A16FB38D447A}"/>
    <cellStyle name="Ukupni zbroj" xfId="18" builtinId="25" customBuiltin="1"/>
    <cellStyle name="Ukupni zbroj 1" xfId="5719" xr:uid="{13DF5DFE-588B-4B56-BFD6-4C01ED8A108A}"/>
    <cellStyle name="Ukupni zbroj 2" xfId="5720" xr:uid="{E7741CC4-D126-46E1-B898-AD9F42FF56E5}"/>
    <cellStyle name="UKUPNO" xfId="5721" xr:uid="{12132627-86C1-4E48-8ECD-6CCBB03925E4}"/>
    <cellStyle name="Ukupno 2" xfId="4846" xr:uid="{3C88B701-8E1E-4996-BBC0-6E683CC57A29}"/>
    <cellStyle name="Unit" xfId="5722" xr:uid="{950298E2-37F9-4764-A722-C5C6C94E111A}"/>
    <cellStyle name="Unos" xfId="11" builtinId="20" customBuiltin="1"/>
    <cellStyle name="Unos 1" xfId="5723" xr:uid="{D70964C1-D5EC-4AF8-BD8B-5C4B1F89BC04}"/>
    <cellStyle name="Unos 2" xfId="4239" xr:uid="{074B5898-F825-4C44-BA7D-792D70A210A4}"/>
    <cellStyle name="Valuta 2" xfId="341" xr:uid="{2CC1D9E3-B801-4DFF-9B47-12A5B3D506B5}"/>
    <cellStyle name="Valuta 2 2" xfId="3276" xr:uid="{DF8F8355-BD24-448B-B2FD-4C8E0CD56AB7}"/>
    <cellStyle name="Valuta 2 2 2" xfId="2695" xr:uid="{B0942627-AB2B-45A7-BDD1-2E615FD095E9}"/>
    <cellStyle name="Valuta 2 3" xfId="5724" xr:uid="{C26651BC-EAD4-4A2F-ADE0-366DE9C35542}"/>
    <cellStyle name="Valuta 3" xfId="355" xr:uid="{22547D31-2602-4351-8B56-9F446F9A67C1}"/>
    <cellStyle name="Valuta 4" xfId="362" xr:uid="{BBFDC7B0-D5B2-490D-918D-A57E57D53E0E}"/>
    <cellStyle name="Verknüpfte Zelle" xfId="5725" xr:uid="{18A2A404-E23B-477A-A555-EF986DA18818}"/>
    <cellStyle name="Vertical" xfId="5726" xr:uid="{6F1FF964-041D-4BE5-A695-EE182B7F5245}"/>
    <cellStyle name="Währung [0]_PLDT" xfId="335" xr:uid="{00000000-0005-0000-0000-000053010000}"/>
    <cellStyle name="Währung_PLDT" xfId="336" xr:uid="{00000000-0005-0000-0000-000054010000}"/>
    <cellStyle name="Warnender Text" xfId="3878" xr:uid="{7AF32DB1-E6CA-49B4-9850-B29D1368E31C}"/>
    <cellStyle name="Warning Text 1" xfId="2540" xr:uid="{E0D98B0D-5C29-4669-AA06-9026C78538D3}"/>
    <cellStyle name="Warning Text 1 1" xfId="5727" xr:uid="{1543C09C-F33F-49F8-A46F-859F10ACF0DD}"/>
    <cellStyle name="Warning Text 10" xfId="5728" xr:uid="{3B917A8C-231B-4A6D-A66C-9189429FF176}"/>
    <cellStyle name="Warning Text 11" xfId="5729" xr:uid="{7FC333E1-AAEB-4515-B0B0-2C56F46AA850}"/>
    <cellStyle name="Warning Text 12" xfId="5730" xr:uid="{F412CFC4-9870-4740-811A-D863EDF957AD}"/>
    <cellStyle name="Warning Text 13" xfId="5731" xr:uid="{5E72CDC9-9BB7-4139-95D9-4A9A9A8D7715}"/>
    <cellStyle name="Warning Text 14" xfId="5732" xr:uid="{AEFE5F3E-BDCD-4869-A5DB-D782306CBA42}"/>
    <cellStyle name="Warning Text 2" xfId="2542" xr:uid="{AD324CD1-8AF8-4182-A5E8-D856678D9B94}"/>
    <cellStyle name="Warning Text 2 2" xfId="5733" xr:uid="{160B3ADD-EB9D-4BB9-A366-7229B9739166}"/>
    <cellStyle name="Warning Text 3" xfId="2545" xr:uid="{CA1596D1-0F81-42CA-B115-DDF969A77F1B}"/>
    <cellStyle name="Warning Text 3 10" xfId="5734" xr:uid="{6809A3F2-3A7E-4237-8DE1-A161FBA8EB47}"/>
    <cellStyle name="Warning Text 3 11" xfId="5735" xr:uid="{61E154A8-2E40-4B57-8FE1-CBCACFAF526D}"/>
    <cellStyle name="Warning Text 3 12" xfId="5736" xr:uid="{A2BA0391-CD06-4955-A9A1-8DBB281E3580}"/>
    <cellStyle name="Warning Text 3 13" xfId="5737" xr:uid="{26F578CB-5ACA-4EB4-9685-A4977F995131}"/>
    <cellStyle name="Warning Text 3 14" xfId="5738" xr:uid="{DE41C4E7-61AC-4178-BEA7-56AEACD172B5}"/>
    <cellStyle name="Warning Text 3 15" xfId="5740" xr:uid="{95CB54D9-834F-4DE2-BEA9-92E3A7B06CAB}"/>
    <cellStyle name="Warning Text 3 16" xfId="5742" xr:uid="{5E22A644-3112-4DC7-AF70-CEE382033129}"/>
    <cellStyle name="Warning Text 3 17" xfId="5744" xr:uid="{3958B5CC-3A1F-4122-8B56-0248C04C2A38}"/>
    <cellStyle name="Warning Text 3 18" xfId="5746" xr:uid="{4C6E0351-4C79-43DD-A290-3B22142BFC3E}"/>
    <cellStyle name="Warning Text 3 19" xfId="5748" xr:uid="{90F9F601-09DE-4B24-9F5E-FE0BD659D4EE}"/>
    <cellStyle name="Warning Text 3 2" xfId="5749" xr:uid="{F336F385-B397-4FB2-9635-E9CF94FA8AFE}"/>
    <cellStyle name="Warning Text 3 20" xfId="5739" xr:uid="{F3FDB6DF-E21F-4DBE-958F-47D983E7B7B9}"/>
    <cellStyle name="Warning Text 3 21" xfId="5741" xr:uid="{A3088324-340D-4DE1-8731-934454191FC5}"/>
    <cellStyle name="Warning Text 3 22" xfId="5743" xr:uid="{54EA20D8-B34D-4966-B841-FFFC6B7CB942}"/>
    <cellStyle name="Warning Text 3 23" xfId="5745" xr:uid="{4BFF498A-60BB-4236-A7D4-18D31DE663F5}"/>
    <cellStyle name="Warning Text 3 24" xfId="5747" xr:uid="{E9498113-03A3-484D-9C81-137CEF5BF395}"/>
    <cellStyle name="Warning Text 3 25" xfId="5750" xr:uid="{1614D47E-B7DB-4748-AB7B-543371768D4D}"/>
    <cellStyle name="Warning Text 3 26" xfId="5751" xr:uid="{2FBC6E4A-5B27-4B1A-8F23-CDFE6C9E59D2}"/>
    <cellStyle name="Warning Text 3 27" xfId="5752" xr:uid="{C3C99FFA-577A-4CDD-A962-10C21BE16F79}"/>
    <cellStyle name="Warning Text 3 28" xfId="5753" xr:uid="{18650C0D-EDE2-4385-BF7E-28245EA55B3C}"/>
    <cellStyle name="Warning Text 3 29" xfId="5754" xr:uid="{824E065C-EB29-48EC-88C3-9B0D2E38A8E6}"/>
    <cellStyle name="Warning Text 3 3" xfId="5755" xr:uid="{A67D291E-30BF-4DC5-B691-E8FF0E66009D}"/>
    <cellStyle name="Warning Text 3 4" xfId="5756" xr:uid="{931F1B75-F303-4EF3-B655-9970D6FB6C14}"/>
    <cellStyle name="Warning Text 3 5" xfId="4988" xr:uid="{E9F714D3-0ECD-427E-90EE-A87668CA0396}"/>
    <cellStyle name="Warning Text 3 6" xfId="5757" xr:uid="{B0E85D00-0ABB-4206-B1D6-E1A6453F0852}"/>
    <cellStyle name="Warning Text 3 7" xfId="5758" xr:uid="{F29A2343-5EB4-402A-B717-E129BB8E3186}"/>
    <cellStyle name="Warning Text 3 8" xfId="5759" xr:uid="{AAD2F356-2F8D-4DBE-8F69-261143C9418E}"/>
    <cellStyle name="Warning Text 3 9" xfId="4061" xr:uid="{91AF2F08-1258-4B7A-BF68-5B4BCE7E7EAC}"/>
    <cellStyle name="Warning Text 4" xfId="3268" xr:uid="{9ABD8897-59E1-4E01-8385-A87F41C439A7}"/>
    <cellStyle name="Warning Text 4 10" xfId="5760" xr:uid="{0B03B31D-DCAD-457C-ABF8-A90562F487C9}"/>
    <cellStyle name="Warning Text 4 11" xfId="5761" xr:uid="{54BBF344-B916-47B7-899E-9D6037668247}"/>
    <cellStyle name="Warning Text 4 12" xfId="4266" xr:uid="{C7D7758A-B8AA-4FD9-A286-B24C5459EA5B}"/>
    <cellStyle name="Warning Text 4 13" xfId="5762" xr:uid="{B9328093-345E-43EB-9C45-2A5706AAB27F}"/>
    <cellStyle name="Warning Text 4 14" xfId="5763" xr:uid="{11B77369-124B-4169-B704-B34DBE3F4F4B}"/>
    <cellStyle name="Warning Text 4 15" xfId="5765" xr:uid="{1AF2B0C6-96F1-465C-AFA8-79E70B009D4B}"/>
    <cellStyle name="Warning Text 4 16" xfId="5767" xr:uid="{6F25DE71-B43A-4749-A1F8-A78F74EF208F}"/>
    <cellStyle name="Warning Text 4 17" xfId="5769" xr:uid="{8F46B137-D591-4329-B5F6-96B2FB3B6BD4}"/>
    <cellStyle name="Warning Text 4 18" xfId="5771" xr:uid="{A5CD6BE2-C586-4EC2-B630-DF00952ACED9}"/>
    <cellStyle name="Warning Text 4 19" xfId="5773" xr:uid="{8C31411C-DD10-467E-93D7-FC7071914F09}"/>
    <cellStyle name="Warning Text 4 2" xfId="5774" xr:uid="{85ECDE48-BAE3-4152-8DED-9AF626EB0837}"/>
    <cellStyle name="Warning Text 4 20" xfId="5764" xr:uid="{821C1963-92AB-4B16-B2DB-AC85857EB3DF}"/>
    <cellStyle name="Warning Text 4 21" xfId="5766" xr:uid="{849072E0-F871-4F8A-A77A-F7233C026D21}"/>
    <cellStyle name="Warning Text 4 22" xfId="5768" xr:uid="{96FF401C-C64F-40AE-92A0-97CE50E17FB4}"/>
    <cellStyle name="Warning Text 4 23" xfId="5770" xr:uid="{51AE042E-7634-4EE3-AE16-AA40EDF951AC}"/>
    <cellStyle name="Warning Text 4 24" xfId="5772" xr:uid="{2E4D7D93-32C3-4B52-B6AC-5922E49A9532}"/>
    <cellStyle name="Warning Text 4 25" xfId="5775" xr:uid="{4FA9543D-AA7E-4223-A3F0-D7AFBA275552}"/>
    <cellStyle name="Warning Text 4 26" xfId="5776" xr:uid="{1A626FDB-9D93-4A82-9E40-BC022A0AD911}"/>
    <cellStyle name="Warning Text 4 3" xfId="5777" xr:uid="{65DA7A69-7338-49AB-87F8-E83B09E10F30}"/>
    <cellStyle name="Warning Text 4 4" xfId="5778" xr:uid="{3B5186AC-B98A-44CD-BC1F-77C2D7810288}"/>
    <cellStyle name="Warning Text 4 5" xfId="5779" xr:uid="{67802ECA-B76F-4E78-A9CD-A74365BEB046}"/>
    <cellStyle name="Warning Text 4 6" xfId="5780" xr:uid="{FB2575FA-2519-4F2D-A766-D43B40962F4D}"/>
    <cellStyle name="Warning Text 4 7" xfId="5781" xr:uid="{3CC837D7-B9AC-4CE3-8325-3B3A79BF963D}"/>
    <cellStyle name="Warning Text 4 8" xfId="5782" xr:uid="{0C9AAC4A-C196-44B0-94DF-5871D70C22E3}"/>
    <cellStyle name="Warning Text 4 9" xfId="5783" xr:uid="{143F1324-1F33-41CE-8879-409BA3F779E0}"/>
    <cellStyle name="Warning Text 5" xfId="5784" xr:uid="{8DD21B50-A193-485B-BCBE-B0A14871F9F4}"/>
    <cellStyle name="Warning Text 6" xfId="374" xr:uid="{C177E884-842C-4F1C-9B1B-A26703B507BA}"/>
    <cellStyle name="Warning Text 7" xfId="2081" xr:uid="{0E1F351B-552F-49B0-ABFA-49B9848F7643}"/>
    <cellStyle name="Warning Text 8" xfId="5785" xr:uid="{66B12788-066D-4297-8596-682CE2D5531C}"/>
    <cellStyle name="Warning Text 9" xfId="5786" xr:uid="{C0779D2C-466D-4303-92DD-F5A433A2EB26}"/>
    <cellStyle name="zadnja" xfId="5787" xr:uid="{51AE30E9-BCFA-4AE6-87A5-515233CA0B1A}"/>
    <cellStyle name="Zarez 10" xfId="2991" xr:uid="{DDA3B792-6615-423A-B4B0-5EF64C5004E4}"/>
    <cellStyle name="Zarez 10 2" xfId="5788" xr:uid="{240343CC-B837-4A39-BDF9-62EFD7E0BEA3}"/>
    <cellStyle name="Zarez 10 2 2" xfId="5110" xr:uid="{4C38DDCF-9952-4C8A-80F8-31A584F70E6E}"/>
    <cellStyle name="Zarez 10 3" xfId="5789" xr:uid="{B95E50DD-7C72-4152-B8ED-62D7491B118B}"/>
    <cellStyle name="Zarez 10 3 2" xfId="5790" xr:uid="{D10063E5-560F-4FAC-B69E-693BFB5DBB24}"/>
    <cellStyle name="Zarez 10 4" xfId="372" xr:uid="{14B444CA-F724-460C-BB6F-D1AE5A913CB2}"/>
    <cellStyle name="Zarez 18" xfId="5791" xr:uid="{92006569-6C4A-4A43-8FB0-56B5133B217A}"/>
    <cellStyle name="Zarez 18 2" xfId="5792" xr:uid="{250ED4E4-A600-474E-920D-8FAE755B62BB}"/>
    <cellStyle name="Zarez 18 2 2" xfId="5793" xr:uid="{F68A4BE3-6956-4E1A-BD5C-DB0C0163A107}"/>
    <cellStyle name="Zarez 18 3" xfId="5794" xr:uid="{60A7D548-2AF0-42C9-9B2E-19A1EBD18C59}"/>
    <cellStyle name="Zarez 2" xfId="340" xr:uid="{04CCB98E-D017-4FB3-8967-3F6C3AFA110C}"/>
    <cellStyle name="Zarez 2 10" xfId="5796" xr:uid="{02631EED-0BC6-4C96-B8D8-1182196E75ED}"/>
    <cellStyle name="Zarez 2 10 2" xfId="5797" xr:uid="{FD9604D9-FE16-48E7-92FA-E880B8B1B279}"/>
    <cellStyle name="Zarez 2 10 2 2" xfId="5798" xr:uid="{AB278CA5-A0CC-45D0-8D1B-7D4B7A9C9001}"/>
    <cellStyle name="Zarez 2 10 3" xfId="5799" xr:uid="{5896C4DD-A75B-4AD9-AB08-589A9B0855EC}"/>
    <cellStyle name="Zarez 2 10 3 2" xfId="4618" xr:uid="{C3E44B35-6F83-4DBA-8625-2E41CECEF880}"/>
    <cellStyle name="Zarez 2 10 4" xfId="5800" xr:uid="{CC3A4606-CD4F-4519-B69C-D6FA6D44C898}"/>
    <cellStyle name="Zarez 2 11" xfId="5801" xr:uid="{700756C8-CD7B-4461-B315-186C8DC0626F}"/>
    <cellStyle name="Zarez 2 11 2" xfId="5802" xr:uid="{5AE14A6C-4673-42F5-ADA2-F77D0E675F58}"/>
    <cellStyle name="Zarez 2 11 2 2" xfId="5803" xr:uid="{BFE34CAC-3D30-4939-94D5-9960C2D21275}"/>
    <cellStyle name="Zarez 2 11 3" xfId="5804" xr:uid="{DC7F032A-7FB3-481C-9687-7CFE7A8E6F33}"/>
    <cellStyle name="Zarez 2 11 3 2" xfId="5805" xr:uid="{00DD6E9A-7C00-4803-B994-6CEBD2EFE3C3}"/>
    <cellStyle name="Zarez 2 11 4" xfId="5806" xr:uid="{66EDE7AC-E40F-425C-9765-B0CCA102F72B}"/>
    <cellStyle name="Zarez 2 12" xfId="4796" xr:uid="{5FF75E02-BD61-4D9F-9D39-88D073975998}"/>
    <cellStyle name="Zarez 2 12 2" xfId="5807" xr:uid="{AE156A04-3DA6-4807-953D-53FF942A281A}"/>
    <cellStyle name="Zarez 2 12 2 2" xfId="5808" xr:uid="{2CDD89D4-1A84-4F32-9C1F-6D2423A49A70}"/>
    <cellStyle name="Zarez 2 12 3" xfId="5809" xr:uid="{AC644A30-582C-49CD-9422-82B3F9D6A439}"/>
    <cellStyle name="Zarez 2 12 3 2" xfId="5810" xr:uid="{A5FAFA64-2D5B-4EB4-B60E-3B0290713317}"/>
    <cellStyle name="Zarez 2 12 4" xfId="5811" xr:uid="{7DFBB1BD-9456-4036-A8AE-94B28AD04AE0}"/>
    <cellStyle name="Zarez 2 13" xfId="4784" xr:uid="{8A621FB2-7420-4A83-AC85-B9FC49ECB2A8}"/>
    <cellStyle name="Zarez 2 13 2" xfId="5812" xr:uid="{04641319-8065-4825-8109-A4F75298288B}"/>
    <cellStyle name="Zarez 2 13 2 2" xfId="5813" xr:uid="{6259DFED-C7F3-48B0-BF07-99F52B531188}"/>
    <cellStyle name="Zarez 2 13 3" xfId="5814" xr:uid="{DF00AD54-AF4F-4642-8D1C-B320F3CA417D}"/>
    <cellStyle name="Zarez 2 13 3 2" xfId="5815" xr:uid="{E4E6EDA3-0DF9-401A-B0AE-0A426BDD311E}"/>
    <cellStyle name="Zarez 2 13 4" xfId="2584" xr:uid="{F7C27EC6-3BB4-4E2D-8625-9CB2336A8FFB}"/>
    <cellStyle name="Zarez 2 14" xfId="4786" xr:uid="{01920C19-A12D-4D94-9E8E-DC1D43353464}"/>
    <cellStyle name="Zarez 2 14 2" xfId="3168" xr:uid="{6FC8C8CE-ECE5-472C-BB36-70C673AF414A}"/>
    <cellStyle name="Zarez 2 14 2 2" xfId="5816" xr:uid="{CABFDADB-4F89-4E9B-9482-04C05320930D}"/>
    <cellStyle name="Zarez 2 14 3" xfId="3170" xr:uid="{B2866222-4A7C-4575-89F9-3A547B646E12}"/>
    <cellStyle name="Zarez 2 14 3 2" xfId="5817" xr:uid="{1E5446EB-5167-4AE4-B655-58C16AE0FBE0}"/>
    <cellStyle name="Zarez 2 14 4" xfId="3043" xr:uid="{273F305F-61C4-48C9-807E-D13B532AFD12}"/>
    <cellStyle name="Zarez 2 15" xfId="5819" xr:uid="{F0FFF202-87B1-427B-8C06-D948551A410D}"/>
    <cellStyle name="Zarez 2 15 2" xfId="5607" xr:uid="{C60054A7-8772-4371-A83D-A62BED76EBD0}"/>
    <cellStyle name="Zarez 2 15 2 2" xfId="5821" xr:uid="{FBF89888-C891-418D-95C6-D6927ACBD500}"/>
    <cellStyle name="Zarez 2 15 3" xfId="5823" xr:uid="{1798269C-B1B4-4B2C-98A5-59EBB5C6287C}"/>
    <cellStyle name="Zarez 2 15 3 2" xfId="5650" xr:uid="{EA6008A9-BD12-4FC1-9234-8CDBA1D4B88F}"/>
    <cellStyle name="Zarez 2 15 4" xfId="4942" xr:uid="{4104C8A0-C666-4548-A161-A32EF2AC28DB}"/>
    <cellStyle name="Zarez 2 16" xfId="5824" xr:uid="{F06402BD-2FC3-41ED-BE80-44783FB29133}"/>
    <cellStyle name="Zarez 2 16 2" xfId="5825" xr:uid="{DD351368-A379-4E81-A2B0-A99C9C45DD63}"/>
    <cellStyle name="Zarez 2 17" xfId="5601" xr:uid="{67C43FA4-813E-4D16-81F9-426C5C05BEA7}"/>
    <cellStyle name="Zarez 2 17 2" xfId="5826" xr:uid="{D5E71516-0C7F-4846-A4B4-653F4619EDDB}"/>
    <cellStyle name="Zarez 2 18" xfId="5827" xr:uid="{04AF05D0-5FD8-40C8-BEC9-E1FF2394AF74}"/>
    <cellStyle name="Zarez 2 19" xfId="5828" xr:uid="{1B28660E-B805-4E3C-B8CB-5A308F3B6D06}"/>
    <cellStyle name="Zarez 2 2" xfId="5829" xr:uid="{F8F0EA11-F650-4786-99CC-C1DE10204E55}"/>
    <cellStyle name="Zarez 2 2 2" xfId="4850" xr:uid="{2B8EC729-6A76-4412-8423-8DC83158C55F}"/>
    <cellStyle name="Zarez 2 2 2 2" xfId="5830" xr:uid="{AD75ACB0-742C-4AE6-BD8E-009E3928034B}"/>
    <cellStyle name="Zarez 2 2 3" xfId="5554" xr:uid="{BE30DBCC-5A6F-4FD2-A5CE-8958D382E260}"/>
    <cellStyle name="Zarez 2 2 3 2" xfId="2297" xr:uid="{8DAB53EE-B0CB-4124-B2DE-134A6B7F76DC}"/>
    <cellStyle name="Zarez 2 2 4" xfId="5556" xr:uid="{7CCB23A8-2036-419F-9840-9B7FB22405C4}"/>
    <cellStyle name="Zarez 2 2 4 2" xfId="5831" xr:uid="{9697170E-B87B-49C4-9027-6CE16C0EC079}"/>
    <cellStyle name="Zarez 2 2 5" xfId="5558" xr:uid="{32137F0F-2DC5-4EE0-AA2F-14D5F103C332}"/>
    <cellStyle name="Zarez 2 20" xfId="5818" xr:uid="{F0B8C8F6-6AC4-4E36-B527-2560DABB066D}"/>
    <cellStyle name="Zarez 2 21" xfId="5795" xr:uid="{566EB1F5-AED7-4401-B450-13212B08D3D0}"/>
    <cellStyle name="Zarez 2 3" xfId="5832" xr:uid="{E786A0C3-B7D1-40A2-A341-478573D0C01E}"/>
    <cellStyle name="Zarez 2 3 2" xfId="5833" xr:uid="{363F2721-48BA-44D1-87F1-C121C2A30548}"/>
    <cellStyle name="Zarez 2 3 2 2" xfId="3578" xr:uid="{4373AAD5-2080-4E51-9DDA-DCF01B4311EA}"/>
    <cellStyle name="Zarez 2 3 3" xfId="5834" xr:uid="{11360059-FD47-4525-BC01-B80E7C0FCC64}"/>
    <cellStyle name="Zarez 2 3 3 2" xfId="5835" xr:uid="{4A23214A-FAD0-41C7-9DCF-9F2F33E639C5}"/>
    <cellStyle name="Zarez 2 3 4" xfId="4945" xr:uid="{A0CB04EE-D1B5-4855-BE21-ED592E01957B}"/>
    <cellStyle name="Zarez 2 4" xfId="5606" xr:uid="{1057ECBD-6E97-4B53-929C-17982AFFBD33}"/>
    <cellStyle name="Zarez 2 4 2" xfId="5820" xr:uid="{696E9DB6-4653-46D1-9EFD-72DD43AED0F4}"/>
    <cellStyle name="Zarez 2 4 2 2" xfId="3087" xr:uid="{D3727967-CD0D-4491-A176-6A08C3B50504}"/>
    <cellStyle name="Zarez 2 4 3" xfId="5836" xr:uid="{D696A502-E65B-4E41-B3C2-B57290EE8110}"/>
    <cellStyle name="Zarez 2 4 3 2" xfId="5837" xr:uid="{753A43FA-6CEF-42E5-AD9F-E7437FDB1ECC}"/>
    <cellStyle name="Zarez 2 4 4" xfId="5838" xr:uid="{6A77F77A-C6B2-4C49-B904-02F36E762D82}"/>
    <cellStyle name="Zarez 2 5" xfId="5822" xr:uid="{3D1A49EE-5320-444B-B5D5-DA02F769FC18}"/>
    <cellStyle name="Zarez 2 5 2" xfId="5649" xr:uid="{86583246-AECD-4961-9355-090595E73BC9}"/>
    <cellStyle name="Zarez 2 5 2 2" xfId="1066" xr:uid="{A4D90ACF-8485-4E48-8F62-C46FC74C7A9F}"/>
    <cellStyle name="Zarez 2 5 3" xfId="5652" xr:uid="{8966D9B1-AB55-4E5D-9549-7B38881591BD}"/>
    <cellStyle name="Zarez 2 5 3 2" xfId="4037" xr:uid="{6423AC74-CA69-45A3-96B5-B1D043C24515}"/>
    <cellStyle name="Zarez 2 5 4" xfId="5654" xr:uid="{E9940DC7-5AB6-4C29-BB69-2529AA6BF8EE}"/>
    <cellStyle name="Zarez 2 6" xfId="4941" xr:uid="{B88BCF9F-C158-41F6-9E2B-07B3ED1D3876}"/>
    <cellStyle name="Zarez 2 6 2" xfId="5839" xr:uid="{BCCFEAA7-C63C-4BF7-8CB3-9CE6EF3BEA70}"/>
    <cellStyle name="Zarez 2 6 2 2" xfId="5840" xr:uid="{DEE25571-0830-4AD2-A8C7-03980F54DE5F}"/>
    <cellStyle name="Zarez 2 6 3" xfId="5841" xr:uid="{18098130-4CFD-49D7-922C-E5B80272BCBE}"/>
    <cellStyle name="Zarez 2 6 3 2" xfId="3160" xr:uid="{B525C230-0CCD-4CD3-A294-C129EDA324F4}"/>
    <cellStyle name="Zarez 2 6 4" xfId="5842" xr:uid="{100CF2A9-762B-4BFB-8493-646381D3F740}"/>
    <cellStyle name="Zarez 2 7" xfId="5843" xr:uid="{AB5645BD-282B-44C8-B561-078293D68E94}"/>
    <cellStyle name="Zarez 2 7 2" xfId="5574" xr:uid="{A9A2D3E4-9E51-4066-8960-24E08957AC57}"/>
    <cellStyle name="Zarez 2 7 2 2" xfId="5844" xr:uid="{09B1A574-6918-47E5-985A-136042DFF7C4}"/>
    <cellStyle name="Zarez 2 7 3" xfId="5576" xr:uid="{5A502110-FADA-4A83-8D98-F1585905F2F2}"/>
    <cellStyle name="Zarez 2 7 3 2" xfId="5708" xr:uid="{0DC7009C-3101-4ED3-9221-8D3F9C4E19D2}"/>
    <cellStyle name="Zarez 2 7 4" xfId="5578" xr:uid="{D2E246C7-4713-4B95-A730-33FA47321916}"/>
    <cellStyle name="Zarez 2 8" xfId="5845" xr:uid="{E5FEC4EB-1F9D-4D38-9A10-8582A6DD7A78}"/>
    <cellStyle name="Zarez 2 8 2" xfId="2304" xr:uid="{8EC864B3-1C87-44F9-83AC-234A5DF2D7CA}"/>
    <cellStyle name="Zarez 2 8 2 2" xfId="3680" xr:uid="{8CECCD32-C33A-4D11-B122-AB6C93825EB7}"/>
    <cellStyle name="Zarez 2 8 3" xfId="2309" xr:uid="{20D5EF12-C41F-47DA-AE01-954761221E24}"/>
    <cellStyle name="Zarez 2 8 3 2" xfId="5846" xr:uid="{0446F66C-4F84-45E7-9404-B674204CB478}"/>
    <cellStyle name="Zarez 2 8 4" xfId="2314" xr:uid="{588FD6BF-0715-438D-80BC-C7C21294E55B}"/>
    <cellStyle name="Zarez 2 9" xfId="5847" xr:uid="{F6C5449E-72B6-4C88-AFBB-CA25282E8872}"/>
    <cellStyle name="Zarez 2 9 2" xfId="793" xr:uid="{448971FF-40DA-406E-B9E1-D8776F15BD87}"/>
    <cellStyle name="Zarez 2 9 2 2" xfId="2100" xr:uid="{9DB9F12A-8D9E-452C-A514-1ECD7E5E8A18}"/>
    <cellStyle name="Zarez 2 9 3" xfId="799" xr:uid="{56933500-8040-4C8A-B156-684D2386D96A}"/>
    <cellStyle name="Zarez 2 9 3 2" xfId="806" xr:uid="{C28B131E-685C-45E4-A984-74960870B92D}"/>
    <cellStyle name="Zarez 2 9 4" xfId="817" xr:uid="{77064C01-64BE-440D-BB01-4249674CD530}"/>
    <cellStyle name="Zarez 3" xfId="356" xr:uid="{AAAE2685-8C14-461F-93C6-314B4B624202}"/>
    <cellStyle name="Zarez 3 2" xfId="5849" xr:uid="{A8820EC9-8676-4A6B-808B-9C97574AACD9}"/>
    <cellStyle name="Zarez 3 2 2" xfId="5850" xr:uid="{409E9967-2E6D-4583-919D-5EFC9206AA90}"/>
    <cellStyle name="Zarez 3 3" xfId="5851" xr:uid="{420D2664-6394-4565-B51E-59993B9F5B7F}"/>
    <cellStyle name="Zarez 3 4" xfId="5848" xr:uid="{7A7A53F2-D25E-43D4-B5E3-63837EFBF3FA}"/>
    <cellStyle name="Zarez 4" xfId="5852" xr:uid="{2C68716A-F64E-4B89-8809-A9D41DD1CF93}"/>
    <cellStyle name="Zarez 4 2" xfId="5853" xr:uid="{D1AE5463-3D35-4045-A22C-733E2E51B22B}"/>
    <cellStyle name="Zarez 5" xfId="5854" xr:uid="{4D26EBCD-F28B-4643-B88D-31A98EF2CE58}"/>
    <cellStyle name="Zarez 5 2" xfId="5855" xr:uid="{6A12DE81-AA8E-4C2E-9328-F081755AB58F}"/>
    <cellStyle name="Zarez 6" xfId="5856" xr:uid="{3DE12E02-3FF9-41A3-9B30-BCFA9671783D}"/>
    <cellStyle name="Zarez 7" xfId="361" xr:uid="{5419D152-A8D3-4FE2-B49F-3D3F4B838344}"/>
    <cellStyle name="Zelle überprüfen" xfId="4093" xr:uid="{39B5E44D-B84E-4FA3-A7DA-8F8AB1080E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Radni\PAZ_VODOVOD\troskovnici_primjer\14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72.251\Structura%20Concept%20HR\Users\User\AppData\Local\Microsoft\Windows\Temporary%20Internet%20Files\Content.Outlook\XHEJ08AP\Komar\Komar%202008\ROTONDA%20TRO&#352;KOVNIK.SVE%2022.12.08.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grdan\Desktop\PRIVATNO\POSAO%20SAMBOLEC%202025\051-2025%20-%20DORIA%20KELEMEN%20&#352;&#268;UKANAC%20-%20GLAVNI%20-\TRO&#352;KOVNIK\TRO&#352;KOVNIK%20GOR%20-%20Nova%20Vas.xlsx" TargetMode="External"/><Relationship Id="rId1" Type="http://schemas.openxmlformats.org/officeDocument/2006/relationships/externalLinkPath" Target="https://d.docs.live.net/1994f58d3ac7aac1/ASG%20PROJEKT/NACRTI/TEHNI&#268;KI%20DNEVNIK%20-%20PROJEKTI/013-2026%20-%20GRAD%20LEPOGLAVA%20-%20KIP%20LEPOGLAVSKA%20&#268;IPKARICA/GRAD%20TRO&#352;KOVNIK/TRO&#352;KOVNIK%20GOR%20-%20Nova%20V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pis računska pogreška"/>
      <sheetName val="RAČUNSKA KONTROLA"/>
      <sheetName val="naslovnica"/>
      <sheetName val="TROŠKOVNIK"/>
      <sheetName val="FAKTORI"/>
    </sheetNames>
    <sheetDataSet>
      <sheetData sheetId="0"/>
      <sheetData sheetId="1"/>
      <sheetData sheetId="2"/>
      <sheetData sheetId="3"/>
      <sheetData sheetId="4">
        <row r="1">
          <cell r="B1">
            <v>1</v>
          </cell>
        </row>
        <row r="2">
          <cell r="B2">
            <v>1</v>
          </cell>
        </row>
        <row r="3">
          <cell r="B3">
            <v>1</v>
          </cell>
        </row>
        <row r="4">
          <cell r="B4">
            <v>1</v>
          </cell>
        </row>
        <row r="5">
          <cell r="B5">
            <v>1</v>
          </cell>
        </row>
        <row r="6">
          <cell r="B6">
            <v>1</v>
          </cell>
        </row>
        <row r="7">
          <cell r="B7">
            <v>1</v>
          </cell>
        </row>
        <row r="8">
          <cell r="B8">
            <v>1</v>
          </cell>
        </row>
        <row r="9">
          <cell r="B9">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naslov.el.i."/>
      <sheetName val="F.1.GLAVNI NAP.KABELI"/>
      <sheetName val="F.2.RAZDJELNICI"/>
      <sheetName val="F.3.Rasvjeta"/>
      <sheetName val="F.4.INSTALAC.MATERIJAL Z.P.."/>
      <sheetName val="F.5.OSTALI KABELI"/>
      <sheetName val="F.6.STANOVI"/>
      <sheetName val="F.7.APARTMANI"/>
      <sheetName val="F.8.INSTALAC.TEL.IMREŽE RAČ"/>
      <sheetName val="F.9.ANTENE"/>
      <sheetName val="F.10.KUČNI GOVORNI UREĐ."/>
      <sheetName val="F.11.Gromobran"/>
      <sheetName val="REKAPITULACI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cetak"/>
      <sheetName val="upute"/>
      <sheetName val="Naslovna stranica"/>
      <sheetName val="Uvjeti"/>
      <sheetName val="Pripremni r."/>
      <sheetName val="Zemljani r."/>
      <sheetName val="Betonski i ab r."/>
      <sheetName val="Temeljni razvod"/>
      <sheetName val="Zidarski r."/>
      <sheetName val="Limarski r."/>
      <sheetName val="Krovopokrivački r."/>
      <sheetName val="Ravni krov"/>
      <sheetName val="Stolarski r."/>
      <sheetName val="Bravarski r."/>
      <sheetName val="Fasaderski r."/>
      <sheetName val="Gips kartonski r."/>
      <sheetName val="Ličilački r."/>
      <sheetName val="Keramičarski r."/>
      <sheetName val="Kamenorezački r."/>
      <sheetName val="Podopolagački r."/>
      <sheetName val="Staklarski r."/>
      <sheetName val="Ispitivanja"/>
      <sheetName val="Rekapitulacija"/>
      <sheetName val="Specifikacija stroj. inst. (2)"/>
      <sheetName val="NASLOVNICA4"/>
      <sheetName val="Troškovnik_2x1000 kVA"/>
      <sheetName val="Sheet1"/>
      <sheetName val="ELKTRIČNE INSTALACIJE (2)"/>
      <sheetName val="Naslovnica (3)"/>
      <sheetName val="VK "/>
    </sheetNames>
    <sheetDataSet>
      <sheetData sheetId="0">
        <row r="21">
          <cell r="B21">
            <v>0.25</v>
          </cell>
        </row>
      </sheetData>
      <sheetData sheetId="1" refreshError="1"/>
      <sheetData sheetId="2" refreshError="1"/>
      <sheetData sheetId="3"/>
      <sheetData sheetId="4"/>
      <sheetData sheetId="5">
        <row r="72">
          <cell r="H72">
            <v>0</v>
          </cell>
        </row>
      </sheetData>
      <sheetData sheetId="6">
        <row r="226">
          <cell r="H226">
            <v>0</v>
          </cell>
        </row>
      </sheetData>
      <sheetData sheetId="7">
        <row r="21">
          <cell r="H21">
            <v>0</v>
          </cell>
        </row>
      </sheetData>
      <sheetData sheetId="8">
        <row r="158">
          <cell r="H158">
            <v>0</v>
          </cell>
        </row>
      </sheetData>
      <sheetData sheetId="9">
        <row r="86">
          <cell r="H86">
            <v>0</v>
          </cell>
        </row>
      </sheetData>
      <sheetData sheetId="10">
        <row r="27">
          <cell r="H27">
            <v>0</v>
          </cell>
        </row>
      </sheetData>
      <sheetData sheetId="11">
        <row r="59">
          <cell r="H59">
            <v>0</v>
          </cell>
        </row>
      </sheetData>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878A5-3D9E-4CE6-9981-969398C6CA4E}">
  <sheetPr>
    <tabColor rgb="FF00B050"/>
  </sheetPr>
  <dimension ref="A1:I37"/>
  <sheetViews>
    <sheetView tabSelected="1" view="pageBreakPreview" zoomScaleNormal="100" zoomScaleSheetLayoutView="100" workbookViewId="0">
      <selection activeCell="L26" sqref="L26"/>
    </sheetView>
  </sheetViews>
  <sheetFormatPr defaultRowHeight="12.75"/>
  <cols>
    <col min="5" max="5" width="10.7109375" customWidth="1"/>
  </cols>
  <sheetData>
    <row r="1" spans="1:9">
      <c r="A1" s="84"/>
      <c r="B1" s="84"/>
      <c r="C1" s="84"/>
      <c r="D1" s="84"/>
      <c r="E1" s="84"/>
      <c r="F1" s="84"/>
      <c r="G1" s="84"/>
      <c r="H1" s="84"/>
      <c r="I1" s="84"/>
    </row>
    <row r="2" spans="1:9" ht="13.5" thickBot="1">
      <c r="A2" s="94"/>
      <c r="B2" s="94"/>
      <c r="C2" s="94"/>
      <c r="D2" s="94"/>
      <c r="E2" s="94"/>
      <c r="F2" s="94"/>
      <c r="G2" s="94"/>
      <c r="H2" s="94"/>
      <c r="I2" s="94"/>
    </row>
    <row r="3" spans="1:9" ht="18.75" thickBot="1">
      <c r="A3" s="98" t="s">
        <v>86</v>
      </c>
      <c r="B3" s="99"/>
      <c r="C3" s="99"/>
      <c r="D3" s="99"/>
      <c r="E3" s="99"/>
      <c r="F3" s="99"/>
      <c r="G3" s="99"/>
      <c r="H3" s="99"/>
      <c r="I3" s="100"/>
    </row>
    <row r="4" spans="1:9" ht="12.75" customHeight="1">
      <c r="A4" s="85"/>
      <c r="B4" s="86"/>
      <c r="C4" s="86"/>
      <c r="D4" s="86"/>
      <c r="E4" s="86"/>
      <c r="F4" s="86"/>
      <c r="G4" s="86"/>
      <c r="H4" s="86"/>
      <c r="I4" s="87"/>
    </row>
    <row r="5" spans="1:9" ht="13.5" thickBot="1">
      <c r="A5" s="88"/>
      <c r="B5" s="89"/>
      <c r="C5" s="89"/>
      <c r="D5" s="89"/>
      <c r="E5" s="89"/>
      <c r="F5" s="89"/>
      <c r="G5" s="89"/>
      <c r="H5" s="89"/>
      <c r="I5" s="90"/>
    </row>
    <row r="6" spans="1:9" ht="23.25">
      <c r="A6" s="101" t="s">
        <v>78</v>
      </c>
      <c r="B6" s="102"/>
      <c r="C6" s="102"/>
      <c r="D6" s="102"/>
      <c r="E6" s="102"/>
      <c r="F6" s="102"/>
      <c r="G6" s="102"/>
      <c r="H6" s="102"/>
      <c r="I6" s="103"/>
    </row>
    <row r="7" spans="1:9" ht="18.75">
      <c r="A7" s="104" t="s">
        <v>79</v>
      </c>
      <c r="B7" s="105"/>
      <c r="C7" s="105"/>
      <c r="D7" s="105"/>
      <c r="E7" s="105"/>
      <c r="F7" s="105"/>
      <c r="G7" s="105"/>
      <c r="H7" s="105"/>
      <c r="I7" s="106"/>
    </row>
    <row r="8" spans="1:9" ht="18.75">
      <c r="A8" s="104" t="s">
        <v>80</v>
      </c>
      <c r="B8" s="105"/>
      <c r="C8" s="105"/>
      <c r="D8" s="105"/>
      <c r="E8" s="105"/>
      <c r="F8" s="105"/>
      <c r="G8" s="105"/>
      <c r="H8" s="105"/>
      <c r="I8" s="106"/>
    </row>
    <row r="9" spans="1:9" ht="18.75">
      <c r="A9" s="104" t="s">
        <v>81</v>
      </c>
      <c r="B9" s="105"/>
      <c r="C9" s="105"/>
      <c r="D9" s="105"/>
      <c r="E9" s="105"/>
      <c r="F9" s="105"/>
      <c r="G9" s="105"/>
      <c r="H9" s="105"/>
      <c r="I9" s="106"/>
    </row>
    <row r="10" spans="1:9" ht="18.75">
      <c r="A10" s="104" t="s">
        <v>82</v>
      </c>
      <c r="B10" s="105"/>
      <c r="C10" s="105"/>
      <c r="D10" s="105"/>
      <c r="E10" s="105"/>
      <c r="F10" s="105"/>
      <c r="G10" s="105"/>
      <c r="H10" s="105"/>
      <c r="I10" s="106"/>
    </row>
    <row r="11" spans="1:9" ht="18.75">
      <c r="A11" s="104" t="s">
        <v>83</v>
      </c>
      <c r="B11" s="105"/>
      <c r="C11" s="105"/>
      <c r="D11" s="105"/>
      <c r="E11" s="105"/>
      <c r="F11" s="105"/>
      <c r="G11" s="105"/>
      <c r="H11" s="105"/>
      <c r="I11" s="106"/>
    </row>
    <row r="12" spans="1:9" ht="19.5" thickBot="1">
      <c r="A12" s="107" t="s">
        <v>84</v>
      </c>
      <c r="B12" s="108"/>
      <c r="C12" s="108"/>
      <c r="D12" s="108"/>
      <c r="E12" s="108"/>
      <c r="F12" s="108"/>
      <c r="G12" s="108"/>
      <c r="H12" s="108"/>
      <c r="I12" s="109"/>
    </row>
    <row r="13" spans="1:9">
      <c r="A13" s="122"/>
      <c r="B13" s="84"/>
      <c r="C13" s="84"/>
      <c r="D13" s="84"/>
      <c r="E13" s="84"/>
      <c r="F13" s="84"/>
      <c r="G13" s="84"/>
      <c r="H13" s="84"/>
      <c r="I13" s="123"/>
    </row>
    <row r="14" spans="1:9" ht="13.5" thickBot="1">
      <c r="A14" s="122"/>
      <c r="B14" s="84"/>
      <c r="C14" s="84"/>
      <c r="D14" s="84"/>
      <c r="E14" s="84"/>
      <c r="F14" s="84"/>
      <c r="G14" s="84"/>
      <c r="H14" s="84"/>
      <c r="I14" s="123"/>
    </row>
    <row r="15" spans="1:9" ht="15.75">
      <c r="A15" s="110" t="s">
        <v>87</v>
      </c>
      <c r="B15" s="111"/>
      <c r="C15" s="111"/>
      <c r="D15" s="111"/>
      <c r="E15" s="111"/>
      <c r="F15" s="111"/>
      <c r="G15" s="111"/>
      <c r="H15" s="111"/>
      <c r="I15" s="112"/>
    </row>
    <row r="16" spans="1:9" ht="15" customHeight="1" thickBot="1">
      <c r="A16" s="113" t="s">
        <v>88</v>
      </c>
      <c r="B16" s="114"/>
      <c r="C16" s="114"/>
      <c r="D16" s="114"/>
      <c r="E16" s="114"/>
      <c r="F16" s="114"/>
      <c r="G16" s="114"/>
      <c r="H16" s="114"/>
      <c r="I16" s="115"/>
    </row>
    <row r="17" spans="1:9" ht="15" customHeight="1">
      <c r="A17" s="95"/>
      <c r="B17" s="96"/>
      <c r="C17" s="96"/>
      <c r="D17" s="96"/>
      <c r="E17" s="96"/>
      <c r="F17" s="96"/>
      <c r="G17" s="96"/>
      <c r="H17" s="96"/>
      <c r="I17" s="97"/>
    </row>
    <row r="18" spans="1:9" ht="15" customHeight="1" thickBot="1">
      <c r="A18" s="95"/>
      <c r="B18" s="96"/>
      <c r="C18" s="96"/>
      <c r="D18" s="96"/>
      <c r="E18" s="96"/>
      <c r="F18" s="96"/>
      <c r="G18" s="96"/>
      <c r="H18" s="96"/>
      <c r="I18" s="97"/>
    </row>
    <row r="19" spans="1:9" ht="15.75">
      <c r="A19" s="76" t="s">
        <v>115</v>
      </c>
      <c r="B19" s="77"/>
      <c r="C19" s="77"/>
      <c r="D19" s="77"/>
      <c r="E19" s="77"/>
      <c r="F19" s="77"/>
      <c r="G19" s="77"/>
      <c r="H19" s="77"/>
      <c r="I19" s="78"/>
    </row>
    <row r="20" spans="1:9" s="61" customFormat="1" ht="35.1" customHeight="1" thickBot="1">
      <c r="A20" s="79" t="s">
        <v>89</v>
      </c>
      <c r="B20" s="80"/>
      <c r="C20" s="80"/>
      <c r="D20" s="80"/>
      <c r="E20" s="80"/>
      <c r="F20" s="80"/>
      <c r="G20" s="80"/>
      <c r="H20" s="80"/>
      <c r="I20" s="81"/>
    </row>
    <row r="21" spans="1:9" ht="15" customHeight="1">
      <c r="A21" s="116"/>
      <c r="B21" s="117"/>
      <c r="C21" s="117"/>
      <c r="D21" s="117"/>
      <c r="E21" s="117"/>
      <c r="F21" s="117"/>
      <c r="G21" s="117"/>
      <c r="H21" s="117"/>
      <c r="I21" s="118"/>
    </row>
    <row r="22" spans="1:9" ht="63.75" customHeight="1" thickBot="1">
      <c r="A22" s="119"/>
      <c r="B22" s="120"/>
      <c r="C22" s="120"/>
      <c r="D22" s="120"/>
      <c r="E22" s="120"/>
      <c r="F22" s="120"/>
      <c r="G22" s="120"/>
      <c r="H22" s="120"/>
      <c r="I22" s="121"/>
    </row>
    <row r="23" spans="1:9" ht="18.75" thickBot="1">
      <c r="A23" s="98" t="s">
        <v>1</v>
      </c>
      <c r="B23" s="99"/>
      <c r="C23" s="99"/>
      <c r="D23" s="99"/>
      <c r="E23" s="99"/>
      <c r="F23" s="99"/>
      <c r="G23" s="99"/>
      <c r="H23" s="99"/>
      <c r="I23" s="100"/>
    </row>
    <row r="24" spans="1:9" ht="18" customHeight="1">
      <c r="A24" s="85"/>
      <c r="B24" s="86"/>
      <c r="C24" s="86"/>
      <c r="D24" s="86"/>
      <c r="E24" s="86"/>
      <c r="F24" s="86"/>
      <c r="G24" s="86"/>
      <c r="H24" s="86"/>
      <c r="I24" s="87"/>
    </row>
    <row r="25" spans="1:9" ht="18" customHeight="1">
      <c r="A25" s="88"/>
      <c r="B25" s="89"/>
      <c r="C25" s="89"/>
      <c r="D25" s="89"/>
      <c r="E25" s="89"/>
      <c r="F25" s="89"/>
      <c r="G25" s="89"/>
      <c r="H25" s="89"/>
      <c r="I25" s="90"/>
    </row>
    <row r="26" spans="1:9" ht="18" customHeight="1">
      <c r="A26" s="88"/>
      <c r="B26" s="89"/>
      <c r="C26" s="89"/>
      <c r="D26" s="89"/>
      <c r="E26" s="89"/>
      <c r="F26" s="89"/>
      <c r="G26" s="89"/>
      <c r="H26" s="89"/>
      <c r="I26" s="90"/>
    </row>
    <row r="27" spans="1:9" ht="15" customHeight="1">
      <c r="A27" s="88"/>
      <c r="B27" s="89"/>
      <c r="C27" s="89"/>
      <c r="D27" s="89"/>
      <c r="E27" s="89"/>
      <c r="F27" s="89"/>
      <c r="G27" s="89"/>
      <c r="H27" s="89"/>
      <c r="I27" s="90"/>
    </row>
    <row r="28" spans="1:9" ht="15" customHeight="1">
      <c r="A28" s="88"/>
      <c r="B28" s="89"/>
      <c r="C28" s="89"/>
      <c r="D28" s="89"/>
      <c r="E28" s="89"/>
      <c r="F28" s="89"/>
      <c r="G28" s="89"/>
      <c r="H28" s="89"/>
      <c r="I28" s="90"/>
    </row>
    <row r="29" spans="1:9" ht="13.5" thickBot="1">
      <c r="A29" s="91"/>
      <c r="B29" s="92"/>
      <c r="C29" s="92"/>
      <c r="D29" s="92"/>
      <c r="E29" s="92"/>
      <c r="F29" s="92"/>
      <c r="G29" s="92"/>
      <c r="H29" s="92"/>
      <c r="I29" s="93"/>
    </row>
    <row r="30" spans="1:9" ht="50.1" customHeight="1" thickBot="1">
      <c r="A30" s="72" t="s">
        <v>118</v>
      </c>
      <c r="B30" s="82"/>
      <c r="C30" s="82"/>
      <c r="D30" s="83"/>
      <c r="E30" s="66"/>
      <c r="F30" s="72" t="s">
        <v>85</v>
      </c>
      <c r="G30" s="82"/>
      <c r="H30" s="82"/>
      <c r="I30" s="83"/>
    </row>
    <row r="31" spans="1:9">
      <c r="A31" s="1"/>
    </row>
    <row r="32" spans="1:9">
      <c r="A32" s="84"/>
      <c r="B32" s="84"/>
      <c r="C32" s="84"/>
      <c r="D32" s="84"/>
      <c r="F32" s="75"/>
      <c r="G32" s="75"/>
      <c r="H32" s="75"/>
      <c r="I32" s="75"/>
    </row>
    <row r="33" spans="1:9">
      <c r="A33" s="84"/>
      <c r="B33" s="84"/>
      <c r="C33" s="84"/>
      <c r="D33" s="84"/>
      <c r="F33" s="75"/>
      <c r="G33" s="75"/>
      <c r="H33" s="75"/>
      <c r="I33" s="75"/>
    </row>
    <row r="34" spans="1:9">
      <c r="A34" s="84"/>
      <c r="B34" s="84"/>
      <c r="C34" s="84"/>
      <c r="D34" s="84"/>
      <c r="F34" s="75"/>
      <c r="G34" s="75"/>
      <c r="H34" s="75"/>
      <c r="I34" s="75"/>
    </row>
    <row r="35" spans="1:9">
      <c r="A35" s="84"/>
      <c r="B35" s="84"/>
      <c r="C35" s="84"/>
      <c r="D35" s="84"/>
      <c r="F35" s="75"/>
      <c r="G35" s="75"/>
      <c r="H35" s="75"/>
      <c r="I35" s="75"/>
    </row>
    <row r="36" spans="1:9">
      <c r="A36" s="84"/>
      <c r="B36" s="84"/>
      <c r="C36" s="84"/>
      <c r="D36" s="84"/>
      <c r="F36" s="75"/>
      <c r="G36" s="75"/>
      <c r="H36" s="75"/>
      <c r="I36" s="75"/>
    </row>
    <row r="37" spans="1:9">
      <c r="A37" s="84"/>
      <c r="B37" s="84"/>
      <c r="C37" s="84"/>
      <c r="D37" s="84"/>
      <c r="F37" s="75"/>
      <c r="G37" s="75"/>
      <c r="H37" s="75"/>
      <c r="I37" s="75"/>
    </row>
  </sheetData>
  <mergeCells count="23">
    <mergeCell ref="A4:I5"/>
    <mergeCell ref="A1:I2"/>
    <mergeCell ref="A17:I18"/>
    <mergeCell ref="A3:I3"/>
    <mergeCell ref="A23:I23"/>
    <mergeCell ref="A6:I6"/>
    <mergeCell ref="A7:I7"/>
    <mergeCell ref="A8:I8"/>
    <mergeCell ref="A9:I9"/>
    <mergeCell ref="A10:I10"/>
    <mergeCell ref="A11:I11"/>
    <mergeCell ref="A12:I12"/>
    <mergeCell ref="A15:I15"/>
    <mergeCell ref="A16:I16"/>
    <mergeCell ref="A21:I22"/>
    <mergeCell ref="A13:I14"/>
    <mergeCell ref="F32:I37"/>
    <mergeCell ref="A19:I19"/>
    <mergeCell ref="A20:I20"/>
    <mergeCell ref="A30:D30"/>
    <mergeCell ref="F30:I30"/>
    <mergeCell ref="A32:D37"/>
    <mergeCell ref="A24:I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61A2-488A-42DC-B894-F2A47A05EB93}">
  <sheetPr>
    <tabColor rgb="FF00B050"/>
  </sheetPr>
  <dimension ref="A1:B22"/>
  <sheetViews>
    <sheetView showZeros="0" showWhiteSpace="0" view="pageBreakPreview" zoomScaleNormal="100" zoomScaleSheetLayoutView="100" workbookViewId="0">
      <selection activeCell="A15" sqref="A15"/>
    </sheetView>
  </sheetViews>
  <sheetFormatPr defaultColWidth="9" defaultRowHeight="12.75"/>
  <cols>
    <col min="1" max="1" width="109.85546875" style="6" customWidth="1"/>
    <col min="2" max="16384" width="9" style="4"/>
  </cols>
  <sheetData>
    <row r="1" spans="1:2" ht="21">
      <c r="A1" s="62" t="s">
        <v>73</v>
      </c>
      <c r="B1" s="3"/>
    </row>
    <row r="2" spans="1:2">
      <c r="A2" s="5"/>
    </row>
    <row r="3" spans="1:2" ht="15.75">
      <c r="A3" s="63" t="s">
        <v>75</v>
      </c>
    </row>
    <row r="4" spans="1:2" ht="15.75">
      <c r="A4" s="64"/>
    </row>
    <row r="5" spans="1:2" ht="15.75">
      <c r="A5" s="63" t="s">
        <v>74</v>
      </c>
    </row>
    <row r="6" spans="1:2" ht="15.75">
      <c r="A6" s="63"/>
    </row>
    <row r="7" spans="1:2" ht="15.75">
      <c r="A7" s="63" t="s">
        <v>76</v>
      </c>
    </row>
    <row r="8" spans="1:2" ht="15.75">
      <c r="A8" s="63"/>
    </row>
    <row r="9" spans="1:2" ht="15.75">
      <c r="A9" s="63" t="s">
        <v>77</v>
      </c>
    </row>
    <row r="10" spans="1:2" ht="15.75">
      <c r="A10" s="63"/>
    </row>
    <row r="18" spans="1:1">
      <c r="A18" s="4"/>
    </row>
    <row r="19" spans="1:1">
      <c r="A19" s="4"/>
    </row>
    <row r="20" spans="1:1">
      <c r="A20" s="4"/>
    </row>
    <row r="21" spans="1:1">
      <c r="A21" s="4"/>
    </row>
    <row r="22" spans="1:1">
      <c r="A22" s="4"/>
    </row>
  </sheetData>
  <pageMargins left="0.82677165354330695" right="0.39370078740157499" top="0.98425196850393704" bottom="1.37795275590551" header="0.511811023622047" footer="0.511811023622047"/>
  <pageSetup paperSize="9" orientation="portrait" r:id="rId1"/>
  <headerFooter alignWithMargins="0">
    <oddFooter>&amp;R&amp;"Arial,Bold"&amp;11&amp;K01+000&amp;P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748F6-E84D-4581-8A84-1CE7E45EE351}">
  <sheetPr>
    <tabColor rgb="FF00B050"/>
  </sheetPr>
  <dimension ref="A1:B99"/>
  <sheetViews>
    <sheetView showZeros="0" showWhiteSpace="0" view="pageBreakPreview" zoomScaleNormal="100" zoomScaleSheetLayoutView="100" workbookViewId="0">
      <selection activeCell="E12" sqref="E12"/>
    </sheetView>
  </sheetViews>
  <sheetFormatPr defaultColWidth="9" defaultRowHeight="12.75"/>
  <cols>
    <col min="1" max="1" width="109.85546875" style="6" customWidth="1"/>
    <col min="2" max="16384" width="9" style="4"/>
  </cols>
  <sheetData>
    <row r="1" spans="1:2">
      <c r="A1" s="2" t="s">
        <v>2</v>
      </c>
      <c r="B1" s="3"/>
    </row>
    <row r="2" spans="1:2">
      <c r="A2" s="5"/>
    </row>
    <row r="4" spans="1:2" ht="51">
      <c r="A4" s="35" t="s">
        <v>3</v>
      </c>
    </row>
    <row r="5" spans="1:2" ht="38.25">
      <c r="A5" s="5" t="s">
        <v>4</v>
      </c>
    </row>
    <row r="6" spans="1:2">
      <c r="A6" s="5"/>
    </row>
    <row r="7" spans="1:2" ht="51">
      <c r="A7" s="5" t="s">
        <v>5</v>
      </c>
    </row>
    <row r="8" spans="1:2">
      <c r="A8" s="5"/>
    </row>
    <row r="9" spans="1:2" ht="38.25">
      <c r="A9" s="5" t="s">
        <v>6</v>
      </c>
    </row>
    <row r="10" spans="1:2">
      <c r="A10" s="5"/>
    </row>
    <row r="11" spans="1:2" ht="25.5">
      <c r="A11" s="5" t="s">
        <v>7</v>
      </c>
    </row>
    <row r="12" spans="1:2">
      <c r="A12" s="5"/>
    </row>
    <row r="13" spans="1:2" ht="51">
      <c r="A13" s="5" t="s">
        <v>8</v>
      </c>
    </row>
    <row r="14" spans="1:2">
      <c r="A14" s="5"/>
    </row>
    <row r="15" spans="1:2" ht="25.5">
      <c r="A15" s="5" t="s">
        <v>9</v>
      </c>
    </row>
    <row r="16" spans="1:2">
      <c r="A16" s="5"/>
    </row>
    <row r="17" spans="1:1">
      <c r="A17" s="5" t="s">
        <v>109</v>
      </c>
    </row>
    <row r="18" spans="1:1">
      <c r="A18" s="5"/>
    </row>
    <row r="19" spans="1:1" ht="25.5">
      <c r="A19" s="5" t="s">
        <v>10</v>
      </c>
    </row>
    <row r="20" spans="1:1">
      <c r="A20" s="5"/>
    </row>
    <row r="21" spans="1:1" ht="25.5">
      <c r="A21" s="5" t="s">
        <v>11</v>
      </c>
    </row>
    <row r="22" spans="1:1">
      <c r="A22" s="5"/>
    </row>
    <row r="23" spans="1:1" ht="25.5">
      <c r="A23" s="5" t="s">
        <v>12</v>
      </c>
    </row>
    <row r="24" spans="1:1">
      <c r="A24" s="5"/>
    </row>
    <row r="25" spans="1:1" ht="38.25">
      <c r="A25" s="5" t="s">
        <v>13</v>
      </c>
    </row>
    <row r="28" spans="1:1" ht="25.5">
      <c r="A28" s="7" t="s">
        <v>14</v>
      </c>
    </row>
    <row r="29" spans="1:1">
      <c r="A29" s="5"/>
    </row>
    <row r="31" spans="1:1">
      <c r="A31" s="5" t="s">
        <v>0</v>
      </c>
    </row>
    <row r="32" spans="1:1" ht="38.25">
      <c r="A32" s="5" t="s">
        <v>15</v>
      </c>
    </row>
    <row r="33" spans="1:1" ht="63.75">
      <c r="A33" s="5" t="s">
        <v>16</v>
      </c>
    </row>
    <row r="34" spans="1:1">
      <c r="A34" s="5"/>
    </row>
    <row r="35" spans="1:1">
      <c r="A35" s="5" t="s">
        <v>17</v>
      </c>
    </row>
    <row r="36" spans="1:1">
      <c r="A36" s="5"/>
    </row>
    <row r="37" spans="1:1" ht="25.5">
      <c r="A37" s="5" t="s">
        <v>18</v>
      </c>
    </row>
    <row r="38" spans="1:1">
      <c r="A38" s="8" t="s">
        <v>19</v>
      </c>
    </row>
    <row r="39" spans="1:1">
      <c r="A39" s="8" t="s">
        <v>20</v>
      </c>
    </row>
    <row r="40" spans="1:1">
      <c r="A40" s="8" t="s">
        <v>21</v>
      </c>
    </row>
    <row r="41" spans="1:1" ht="38.25">
      <c r="A41" s="8" t="s">
        <v>22</v>
      </c>
    </row>
    <row r="42" spans="1:1">
      <c r="A42" s="9" t="s">
        <v>23</v>
      </c>
    </row>
    <row r="43" spans="1:1">
      <c r="A43" s="8" t="s">
        <v>24</v>
      </c>
    </row>
    <row r="44" spans="1:1" ht="25.5">
      <c r="A44" s="8" t="s">
        <v>25</v>
      </c>
    </row>
    <row r="45" spans="1:1">
      <c r="A45" s="8" t="s">
        <v>26</v>
      </c>
    </row>
    <row r="46" spans="1:1">
      <c r="A46" s="8" t="s">
        <v>27</v>
      </c>
    </row>
    <row r="47" spans="1:1">
      <c r="A47" s="8" t="s">
        <v>28</v>
      </c>
    </row>
    <row r="48" spans="1:1" ht="25.5">
      <c r="A48" s="8" t="s">
        <v>29</v>
      </c>
    </row>
    <row r="49" spans="1:1" ht="25.5">
      <c r="A49" s="8" t="s">
        <v>30</v>
      </c>
    </row>
    <row r="50" spans="1:1" ht="25.5">
      <c r="A50" s="8" t="s">
        <v>31</v>
      </c>
    </row>
    <row r="51" spans="1:1">
      <c r="A51" s="8" t="s">
        <v>32</v>
      </c>
    </row>
    <row r="52" spans="1:1" ht="25.5">
      <c r="A52" s="5" t="s">
        <v>33</v>
      </c>
    </row>
    <row r="53" spans="1:1">
      <c r="A53" s="5"/>
    </row>
    <row r="54" spans="1:1">
      <c r="A54" s="5" t="s">
        <v>34</v>
      </c>
    </row>
    <row r="55" spans="1:1">
      <c r="A55" s="5"/>
    </row>
    <row r="56" spans="1:1" ht="51">
      <c r="A56" s="5" t="s">
        <v>35</v>
      </c>
    </row>
    <row r="57" spans="1:1">
      <c r="A57" s="5"/>
    </row>
    <row r="58" spans="1:1">
      <c r="A58" s="5" t="s">
        <v>36</v>
      </c>
    </row>
    <row r="59" spans="1:1">
      <c r="A59" s="5"/>
    </row>
    <row r="60" spans="1:1" ht="25.5">
      <c r="A60" s="5" t="s">
        <v>37</v>
      </c>
    </row>
    <row r="61" spans="1:1">
      <c r="A61" s="5" t="s">
        <v>38</v>
      </c>
    </row>
    <row r="62" spans="1:1">
      <c r="A62" s="5"/>
    </row>
    <row r="63" spans="1:1" ht="51">
      <c r="A63" s="5" t="s">
        <v>39</v>
      </c>
    </row>
    <row r="64" spans="1:1">
      <c r="A64" s="5"/>
    </row>
    <row r="65" spans="1:1">
      <c r="A65" s="5" t="s">
        <v>40</v>
      </c>
    </row>
    <row r="66" spans="1:1" ht="38.25">
      <c r="A66" s="5" t="s">
        <v>41</v>
      </c>
    </row>
    <row r="67" spans="1:1">
      <c r="A67" s="5"/>
    </row>
    <row r="68" spans="1:1">
      <c r="A68" s="5" t="s">
        <v>42</v>
      </c>
    </row>
    <row r="69" spans="1:1">
      <c r="A69" s="5" t="s">
        <v>43</v>
      </c>
    </row>
    <row r="70" spans="1:1">
      <c r="A70" s="5"/>
    </row>
    <row r="71" spans="1:1">
      <c r="A71" s="5" t="s">
        <v>44</v>
      </c>
    </row>
    <row r="72" spans="1:1">
      <c r="A72" s="5"/>
    </row>
    <row r="73" spans="1:1" ht="76.5">
      <c r="A73" s="5" t="s">
        <v>45</v>
      </c>
    </row>
    <row r="74" spans="1:1">
      <c r="A74" s="5"/>
    </row>
    <row r="75" spans="1:1">
      <c r="A75" s="5" t="s">
        <v>46</v>
      </c>
    </row>
    <row r="76" spans="1:1" ht="38.25">
      <c r="A76" s="5" t="s">
        <v>47</v>
      </c>
    </row>
    <row r="77" spans="1:1">
      <c r="A77" s="8" t="s">
        <v>48</v>
      </c>
    </row>
    <row r="78" spans="1:1">
      <c r="A78" s="8" t="s">
        <v>49</v>
      </c>
    </row>
    <row r="79" spans="1:1">
      <c r="A79" s="8" t="s">
        <v>50</v>
      </c>
    </row>
    <row r="80" spans="1:1">
      <c r="A80" s="8" t="s">
        <v>51</v>
      </c>
    </row>
    <row r="81" spans="1:1">
      <c r="A81" s="8" t="s">
        <v>52</v>
      </c>
    </row>
    <row r="82" spans="1:1">
      <c r="A82" s="8" t="s">
        <v>53</v>
      </c>
    </row>
    <row r="83" spans="1:1" ht="25.5">
      <c r="A83" s="8" t="s">
        <v>54</v>
      </c>
    </row>
    <row r="84" spans="1:1">
      <c r="A84" s="5"/>
    </row>
    <row r="85" spans="1:1">
      <c r="A85" s="5" t="s">
        <v>55</v>
      </c>
    </row>
    <row r="86" spans="1:1">
      <c r="A86" s="5" t="s">
        <v>56</v>
      </c>
    </row>
    <row r="87" spans="1:1">
      <c r="A87" s="5" t="s">
        <v>57</v>
      </c>
    </row>
    <row r="95" spans="1:1">
      <c r="A95" s="4"/>
    </row>
    <row r="96" spans="1:1">
      <c r="A96" s="4"/>
    </row>
    <row r="97" spans="1:1">
      <c r="A97" s="4"/>
    </row>
    <row r="98" spans="1:1">
      <c r="A98" s="4"/>
    </row>
    <row r="99" spans="1:1">
      <c r="A99" s="4"/>
    </row>
  </sheetData>
  <pageMargins left="0.82677165354330695" right="0.39370078740157499" top="0.98425196850393704" bottom="1.37795275590551" header="0.511811023622047" footer="0.511811023622047"/>
  <pageSetup paperSize="9" orientation="portrait" r:id="rId1"/>
  <headerFooter alignWithMargins="0">
    <oddFooter>&amp;R&amp;"Arial,Bold"&amp;11&amp;K01+000&amp;P</oddFooter>
  </headerFooter>
  <rowBreaks count="2" manualBreakCount="2">
    <brk id="30" man="1"/>
    <brk id="6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DFEC-6354-470B-A79C-ABDF274023C8}">
  <sheetPr>
    <tabColor rgb="FF0070C0"/>
  </sheetPr>
  <dimension ref="A2:K41"/>
  <sheetViews>
    <sheetView showZeros="0" view="pageBreakPreview" zoomScaleNormal="100" zoomScaleSheetLayoutView="100" workbookViewId="0">
      <selection activeCell="M36" sqref="M36"/>
    </sheetView>
  </sheetViews>
  <sheetFormatPr defaultColWidth="9.140625" defaultRowHeight="12.75"/>
  <cols>
    <col min="1" max="1" width="2.5703125" style="21" bestFit="1" customWidth="1"/>
    <col min="2" max="2" width="30" style="6" bestFit="1" customWidth="1"/>
    <col min="3" max="3" width="6.5703125" style="17" customWidth="1"/>
    <col min="4" max="4" width="10.7109375" style="4" customWidth="1"/>
    <col min="5" max="5" width="14.7109375" style="24" customWidth="1"/>
    <col min="6" max="6" width="17.7109375" style="24" customWidth="1"/>
    <col min="7" max="16384" width="9.140625" style="4"/>
  </cols>
  <sheetData>
    <row r="2" spans="1:8" s="3" customFormat="1" ht="19.5">
      <c r="A2" s="20"/>
      <c r="B2" s="10" t="s">
        <v>58</v>
      </c>
      <c r="C2" s="10" t="s">
        <v>59</v>
      </c>
      <c r="D2" s="10" t="s">
        <v>60</v>
      </c>
      <c r="E2" s="11" t="s">
        <v>61</v>
      </c>
      <c r="F2" s="12" t="s">
        <v>62</v>
      </c>
    </row>
    <row r="3" spans="1:8">
      <c r="A3" s="16"/>
      <c r="B3" s="16"/>
      <c r="C3" s="16"/>
      <c r="D3" s="16"/>
      <c r="E3" s="16"/>
      <c r="F3" s="16"/>
    </row>
    <row r="4" spans="1:8" s="15" customFormat="1">
      <c r="B4" s="15" t="s">
        <v>91</v>
      </c>
    </row>
    <row r="5" spans="1:8">
      <c r="A5" s="16"/>
      <c r="B5" s="16"/>
      <c r="C5" s="16"/>
      <c r="D5" s="16"/>
      <c r="E5" s="16"/>
      <c r="F5" s="16"/>
    </row>
    <row r="6" spans="1:8">
      <c r="A6" s="28"/>
      <c r="B6" s="126" t="s">
        <v>92</v>
      </c>
      <c r="C6" s="126"/>
      <c r="D6" s="126"/>
      <c r="E6" s="126"/>
      <c r="F6" s="126"/>
    </row>
    <row r="7" spans="1:8">
      <c r="A7" s="28"/>
      <c r="B7" s="5"/>
      <c r="C7" s="13"/>
      <c r="D7" s="13"/>
      <c r="E7" s="13"/>
      <c r="F7" s="13"/>
    </row>
    <row r="8" spans="1:8" ht="219.95" customHeight="1">
      <c r="B8" s="125" t="s">
        <v>94</v>
      </c>
      <c r="C8" s="125"/>
      <c r="D8" s="125"/>
      <c r="E8" s="125"/>
      <c r="F8" s="29"/>
    </row>
    <row r="9" spans="1:8">
      <c r="C9" s="6"/>
      <c r="E9" s="29"/>
      <c r="F9" s="29"/>
    </row>
    <row r="10" spans="1:8">
      <c r="B10" s="65" t="s">
        <v>111</v>
      </c>
      <c r="C10" s="6"/>
      <c r="E10" s="29"/>
      <c r="F10" s="29"/>
    </row>
    <row r="11" spans="1:8">
      <c r="B11" s="126" t="s">
        <v>112</v>
      </c>
      <c r="C11" s="126"/>
      <c r="D11" s="126"/>
      <c r="E11" s="126"/>
      <c r="F11" s="126"/>
    </row>
    <row r="12" spans="1:8" ht="30" customHeight="1">
      <c r="B12" s="125" t="s">
        <v>113</v>
      </c>
      <c r="C12" s="125"/>
      <c r="D12" s="125"/>
      <c r="E12" s="125"/>
      <c r="F12" s="125"/>
    </row>
    <row r="13" spans="1:8" ht="30" customHeight="1">
      <c r="B13" s="125" t="s">
        <v>114</v>
      </c>
      <c r="C13" s="125"/>
      <c r="D13" s="125"/>
      <c r="E13" s="125"/>
      <c r="F13" s="125"/>
    </row>
    <row r="14" spans="1:8">
      <c r="C14" s="6"/>
      <c r="E14" s="29"/>
      <c r="F14" s="29"/>
    </row>
    <row r="15" spans="1:8">
      <c r="C15" s="6"/>
      <c r="E15" s="29"/>
      <c r="F15" s="29"/>
    </row>
    <row r="16" spans="1:8">
      <c r="A16" s="21" t="s">
        <v>63</v>
      </c>
      <c r="B16" s="27" t="s">
        <v>95</v>
      </c>
      <c r="C16" s="27"/>
      <c r="D16" s="27"/>
      <c r="E16" s="27"/>
      <c r="F16" s="27"/>
      <c r="G16" s="27"/>
      <c r="H16" s="27"/>
    </row>
    <row r="17" spans="1:11">
      <c r="A17" s="4"/>
      <c r="B17" s="124" t="s">
        <v>96</v>
      </c>
      <c r="C17" s="124"/>
      <c r="D17" s="124"/>
      <c r="E17" s="124"/>
      <c r="F17" s="124"/>
    </row>
    <row r="18" spans="1:11">
      <c r="A18" s="4"/>
      <c r="B18" s="124" t="s">
        <v>103</v>
      </c>
      <c r="C18" s="124"/>
      <c r="D18" s="124"/>
      <c r="E18" s="124"/>
      <c r="F18" s="124"/>
    </row>
    <row r="19" spans="1:11">
      <c r="A19" s="4"/>
      <c r="B19" s="124" t="s">
        <v>102</v>
      </c>
      <c r="C19" s="124"/>
      <c r="D19" s="124"/>
      <c r="E19" s="124"/>
      <c r="F19" s="124"/>
    </row>
    <row r="20" spans="1:11" ht="30" customHeight="1">
      <c r="A20" s="4"/>
      <c r="B20" s="124" t="s">
        <v>104</v>
      </c>
      <c r="C20" s="124"/>
      <c r="D20" s="124"/>
      <c r="E20" s="124"/>
      <c r="F20" s="124"/>
    </row>
    <row r="21" spans="1:11" ht="30" customHeight="1">
      <c r="A21" s="4"/>
      <c r="B21" s="124" t="s">
        <v>105</v>
      </c>
      <c r="C21" s="124"/>
      <c r="D21" s="124"/>
      <c r="E21" s="124"/>
      <c r="F21" s="124"/>
    </row>
    <row r="22" spans="1:11">
      <c r="A22" s="4"/>
      <c r="B22" s="27"/>
      <c r="C22" s="4"/>
      <c r="E22" s="4"/>
      <c r="F22" s="4"/>
    </row>
    <row r="23" spans="1:11">
      <c r="A23" s="21" t="s">
        <v>110</v>
      </c>
      <c r="B23" s="27" t="s">
        <v>97</v>
      </c>
      <c r="C23" s="4"/>
      <c r="E23" s="4"/>
      <c r="F23" s="4"/>
    </row>
    <row r="24" spans="1:11" ht="30" customHeight="1">
      <c r="A24" s="4"/>
      <c r="B24" s="124" t="s">
        <v>108</v>
      </c>
      <c r="C24" s="124"/>
      <c r="D24" s="124"/>
      <c r="E24" s="124"/>
      <c r="F24" s="124"/>
    </row>
    <row r="25" spans="1:11">
      <c r="A25" s="4"/>
      <c r="B25" s="124" t="s">
        <v>106</v>
      </c>
      <c r="C25" s="124"/>
      <c r="D25" s="124"/>
      <c r="E25" s="124"/>
      <c r="F25" s="124"/>
    </row>
    <row r="26" spans="1:11">
      <c r="A26" s="4"/>
      <c r="B26" s="27"/>
      <c r="C26" s="4"/>
      <c r="E26" s="4"/>
      <c r="F26" s="4"/>
      <c r="K26" s="21"/>
    </row>
    <row r="27" spans="1:11">
      <c r="A27" s="21" t="s">
        <v>65</v>
      </c>
      <c r="B27" s="27" t="s">
        <v>98</v>
      </c>
      <c r="C27" s="4"/>
      <c r="E27" s="4"/>
      <c r="F27" s="4"/>
    </row>
    <row r="28" spans="1:11" ht="30" customHeight="1">
      <c r="A28" s="4"/>
      <c r="B28" s="124" t="s">
        <v>99</v>
      </c>
      <c r="C28" s="124"/>
      <c r="D28" s="124"/>
      <c r="E28" s="124"/>
      <c r="F28" s="124"/>
    </row>
    <row r="29" spans="1:11">
      <c r="A29" s="4"/>
      <c r="B29" s="27"/>
      <c r="C29" s="4"/>
      <c r="E29" s="4"/>
      <c r="F29" s="4"/>
    </row>
    <row r="30" spans="1:11">
      <c r="A30" s="21" t="s">
        <v>66</v>
      </c>
      <c r="B30" s="27" t="s">
        <v>101</v>
      </c>
      <c r="C30" s="4"/>
      <c r="E30" s="4"/>
      <c r="F30" s="4"/>
    </row>
    <row r="31" spans="1:11" ht="30" customHeight="1">
      <c r="A31" s="4"/>
      <c r="B31" s="124" t="s">
        <v>100</v>
      </c>
      <c r="C31" s="124"/>
      <c r="D31" s="124"/>
      <c r="E31" s="124"/>
      <c r="F31" s="124"/>
    </row>
    <row r="32" spans="1:11">
      <c r="A32" s="4"/>
      <c r="B32" s="27"/>
      <c r="C32" s="4"/>
      <c r="E32" s="4"/>
      <c r="F32" s="4"/>
    </row>
    <row r="33" spans="1:6">
      <c r="A33" s="4"/>
      <c r="B33" s="65" t="s">
        <v>68</v>
      </c>
      <c r="C33" s="4"/>
      <c r="E33" s="4"/>
      <c r="F33" s="4"/>
    </row>
    <row r="34" spans="1:6">
      <c r="A34" s="4"/>
      <c r="B34" s="124" t="s">
        <v>107</v>
      </c>
      <c r="C34" s="124"/>
      <c r="D34" s="124"/>
      <c r="E34" s="124"/>
      <c r="F34" s="124"/>
    </row>
    <row r="35" spans="1:6">
      <c r="A35" s="4"/>
      <c r="B35" s="27"/>
      <c r="C35" s="4"/>
      <c r="E35" s="4"/>
      <c r="F35" s="4"/>
    </row>
    <row r="36" spans="1:6">
      <c r="A36" s="4"/>
      <c r="B36" s="27"/>
      <c r="C36" s="4"/>
      <c r="E36" s="4"/>
      <c r="F36" s="4"/>
    </row>
    <row r="37" spans="1:6">
      <c r="A37" s="56"/>
      <c r="B37" s="59"/>
      <c r="C37" s="60" t="s">
        <v>64</v>
      </c>
      <c r="D37" s="54">
        <v>1</v>
      </c>
      <c r="E37" s="57"/>
      <c r="F37" s="58">
        <f>D37*E37</f>
        <v>0</v>
      </c>
    </row>
    <row r="38" spans="1:6">
      <c r="C38" s="4"/>
      <c r="D38" s="18"/>
      <c r="E38" s="25"/>
    </row>
    <row r="39" spans="1:6">
      <c r="A39" s="26"/>
      <c r="B39" s="30"/>
      <c r="C39" s="31"/>
      <c r="D39" s="32"/>
      <c r="E39" s="33"/>
      <c r="F39" s="34"/>
    </row>
    <row r="40" spans="1:6" s="15" customFormat="1" ht="25.5">
      <c r="A40" s="51"/>
      <c r="B40" s="52" t="str">
        <f>$B4</f>
        <v>KIPARSKI, LJEVARSKI I MONTAŽERSKI RADOVI</v>
      </c>
      <c r="C40" s="53" t="s">
        <v>67</v>
      </c>
      <c r="D40" s="53"/>
      <c r="E40" s="53"/>
      <c r="F40" s="55">
        <f>SUM(F17:F38)</f>
        <v>0</v>
      </c>
    </row>
    <row r="41" spans="1:6">
      <c r="A41" s="4"/>
      <c r="B41" s="4"/>
      <c r="C41" s="4"/>
      <c r="E41" s="4"/>
      <c r="F41" s="4"/>
    </row>
  </sheetData>
  <mergeCells count="15">
    <mergeCell ref="B8:E8"/>
    <mergeCell ref="B17:F17"/>
    <mergeCell ref="B20:F20"/>
    <mergeCell ref="B6:F6"/>
    <mergeCell ref="B18:F18"/>
    <mergeCell ref="B19:F19"/>
    <mergeCell ref="B11:F11"/>
    <mergeCell ref="B12:F12"/>
    <mergeCell ref="B13:F13"/>
    <mergeCell ref="B34:F34"/>
    <mergeCell ref="B24:F24"/>
    <mergeCell ref="B21:F21"/>
    <mergeCell ref="B28:F28"/>
    <mergeCell ref="B25:F25"/>
    <mergeCell ref="B31:F31"/>
  </mergeCells>
  <pageMargins left="0.82677165354330695" right="0.39370078740157499" top="0.98425196850393704" bottom="1.37795275590551" header="0.511811023622047" footer="0.511811023622047"/>
  <pageSetup paperSize="9" orientation="portrait" r:id="rId1"/>
  <headerFooter alignWithMargins="0">
    <oddFooter>&amp;R&amp;"Arial,Bold"&amp;11&amp;K01+000&amp;P</oddFooter>
  </headerFooter>
  <rowBreaks count="1" manualBreakCount="1">
    <brk id="1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6EF77-4585-40C9-9838-004998E2662C}">
  <sheetPr>
    <tabColor rgb="FFC00000"/>
  </sheetPr>
  <dimension ref="A1:C25"/>
  <sheetViews>
    <sheetView showZeros="0" view="pageBreakPreview" zoomScaleNormal="100" zoomScaleSheetLayoutView="100" workbookViewId="0">
      <selection activeCell="H12" sqref="H12"/>
    </sheetView>
  </sheetViews>
  <sheetFormatPr defaultColWidth="9.140625" defaultRowHeight="12.75"/>
  <cols>
    <col min="1" max="1" width="49.140625" style="4" bestFit="1" customWidth="1"/>
    <col min="2" max="2" width="10.7109375" style="4" customWidth="1"/>
    <col min="3" max="3" width="30.7109375" style="24" customWidth="1"/>
    <col min="4" max="16384" width="9.140625" style="4"/>
  </cols>
  <sheetData>
    <row r="1" spans="1:3">
      <c r="A1" s="36" t="s">
        <v>69</v>
      </c>
      <c r="B1" s="36"/>
    </row>
    <row r="2" spans="1:3" s="39" customFormat="1" ht="15">
      <c r="A2" s="37" t="s">
        <v>58</v>
      </c>
      <c r="B2" s="3"/>
      <c r="C2" s="38" t="s">
        <v>70</v>
      </c>
    </row>
    <row r="3" spans="1:3" s="39" customFormat="1" ht="15">
      <c r="A3" s="15" t="s">
        <v>116</v>
      </c>
      <c r="B3" s="3"/>
      <c r="C3" s="40"/>
    </row>
    <row r="4" spans="1:3" s="22" customFormat="1">
      <c r="A4" s="15" t="s">
        <v>117</v>
      </c>
      <c r="B4" s="15"/>
      <c r="C4" s="14"/>
    </row>
    <row r="5" spans="1:3" s="22" customFormat="1">
      <c r="A5" s="15"/>
      <c r="B5" s="15"/>
      <c r="C5" s="19"/>
    </row>
    <row r="6" spans="1:3" ht="15" customHeight="1">
      <c r="A6" s="4" t="s">
        <v>93</v>
      </c>
      <c r="C6" s="19">
        <f>+'Kiparski,ljevarski i mont. rad.'!F40</f>
        <v>0</v>
      </c>
    </row>
    <row r="7" spans="1:3" s="15" customFormat="1" ht="15" customHeight="1">
      <c r="A7" s="41" t="s">
        <v>90</v>
      </c>
      <c r="B7" s="41"/>
      <c r="C7" s="42">
        <f>SUM(C6:C6)</f>
        <v>0</v>
      </c>
    </row>
    <row r="8" spans="1:3" s="22" customFormat="1" ht="15" customHeight="1">
      <c r="C8" s="43"/>
    </row>
    <row r="9" spans="1:3" s="44" customFormat="1" ht="15.75">
      <c r="A9" s="45" t="s">
        <v>71</v>
      </c>
      <c r="B9" s="68">
        <f>+C7</f>
        <v>0</v>
      </c>
      <c r="C9" s="68"/>
    </row>
    <row r="10" spans="1:3" s="44" customFormat="1" ht="15">
      <c r="A10" s="46" t="s">
        <v>72</v>
      </c>
      <c r="B10" s="47">
        <f>IF([3]Pocetak!B21="","",[3]Pocetak!B21)</f>
        <v>0.25</v>
      </c>
      <c r="C10" s="48">
        <f>SUM(B9)*0.25</f>
        <v>0</v>
      </c>
    </row>
    <row r="11" spans="1:3" s="44" customFormat="1" ht="15">
      <c r="A11" s="22"/>
      <c r="B11" s="22"/>
      <c r="C11" s="43"/>
    </row>
    <row r="12" spans="1:3" s="44" customFormat="1" ht="15.75">
      <c r="A12" s="49" t="s">
        <v>71</v>
      </c>
      <c r="B12" s="69">
        <f>SUM(B9+C10)</f>
        <v>0</v>
      </c>
      <c r="C12" s="70"/>
    </row>
    <row r="13" spans="1:3" s="23" customFormat="1" ht="12.75" hidden="1" customHeight="1">
      <c r="A13" s="4"/>
      <c r="B13" s="4"/>
      <c r="C13" s="4"/>
    </row>
    <row r="14" spans="1:3" s="50" customFormat="1" ht="12.75" hidden="1" customHeight="1">
      <c r="A14" s="4"/>
      <c r="B14" s="4"/>
      <c r="C14" s="4"/>
    </row>
    <row r="15" spans="1:3" s="50" customFormat="1" ht="12.75" customHeight="1">
      <c r="A15" s="4"/>
      <c r="B15" s="4"/>
      <c r="C15" s="4"/>
    </row>
    <row r="16" spans="1:3" ht="13.5" thickBot="1"/>
    <row r="17" spans="1:3" ht="16.5" thickBot="1">
      <c r="A17" s="67" t="s">
        <v>119</v>
      </c>
      <c r="B17" s="72" t="s">
        <v>85</v>
      </c>
      <c r="C17" s="73"/>
    </row>
    <row r="18" spans="1:3">
      <c r="A18" s="71"/>
      <c r="B18" s="71"/>
      <c r="C18" s="71"/>
    </row>
    <row r="19" spans="1:3">
      <c r="A19" s="71"/>
      <c r="B19" s="71"/>
      <c r="C19" s="71"/>
    </row>
    <row r="20" spans="1:3">
      <c r="A20" s="71"/>
      <c r="B20" s="71"/>
      <c r="C20" s="71"/>
    </row>
    <row r="21" spans="1:3">
      <c r="A21" s="71"/>
      <c r="B21" s="71"/>
      <c r="C21" s="71"/>
    </row>
    <row r="22" spans="1:3">
      <c r="A22" s="71"/>
      <c r="B22" s="71"/>
      <c r="C22" s="71"/>
    </row>
    <row r="23" spans="1:3">
      <c r="A23" s="71"/>
      <c r="B23" s="71"/>
      <c r="C23" s="71"/>
    </row>
    <row r="24" spans="1:3">
      <c r="A24" s="71"/>
      <c r="B24" s="71"/>
      <c r="C24" s="71"/>
    </row>
    <row r="25" spans="1:3" ht="13.5" thickBot="1">
      <c r="A25" s="71"/>
      <c r="B25" s="74"/>
      <c r="C25" s="74"/>
    </row>
  </sheetData>
  <mergeCells count="5">
    <mergeCell ref="B9:C9"/>
    <mergeCell ref="B12:C12"/>
    <mergeCell ref="A18:A25"/>
    <mergeCell ref="B17:C17"/>
    <mergeCell ref="B18:C25"/>
  </mergeCells>
  <pageMargins left="0.82677165354330695" right="0.39370078740157499" top="0.98425196850393704" bottom="1.37795275590551" header="0.511811023622047" footer="0.511811023622047"/>
  <pageSetup paperSize="9" orientation="portrait" r:id="rId1"/>
  <headerFooter alignWithMargins="0">
    <oddFooter>&amp;R&amp;"Arial,Bold"&amp;11&amp;K01+000&amp;P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9</vt:i4>
      </vt:variant>
    </vt:vector>
  </HeadingPairs>
  <TitlesOfParts>
    <vt:vector size="14" baseType="lpstr">
      <vt:lpstr>NASLOVNICA</vt:lpstr>
      <vt:lpstr>Sadržaj troškovnika</vt:lpstr>
      <vt:lpstr>Uvjeti</vt:lpstr>
      <vt:lpstr>Kiparski,ljevarski i mont. rad.</vt:lpstr>
      <vt:lpstr>Rekapitulacija</vt:lpstr>
      <vt:lpstr>'Kiparski,ljevarski i mont. rad.'!Ispis_naslova</vt:lpstr>
      <vt:lpstr>Rekapitulacija!Ispis_naslova</vt:lpstr>
      <vt:lpstr>'Sadržaj troškovnika'!Ispis_naslova</vt:lpstr>
      <vt:lpstr>Uvjeti!Ispis_naslova</vt:lpstr>
      <vt:lpstr>'Kiparski,ljevarski i mont. rad.'!Podrucje_ispisa</vt:lpstr>
      <vt:lpstr>NASLOVNICA!Podrucje_ispisa</vt:lpstr>
      <vt:lpstr>Rekapitulacija!Podrucje_ispisa</vt:lpstr>
      <vt:lpstr>'Sadržaj troškovnika'!Podrucje_ispisa</vt:lpstr>
      <vt:lpstr>Uvjeti!Podrucje_ispisa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Sanja Kolenko</cp:lastModifiedBy>
  <cp:lastPrinted>2026-08-04T15:43:59Z</cp:lastPrinted>
  <dcterms:created xsi:type="dcterms:W3CDTF">2005-04-18T10:18:21Z</dcterms:created>
  <dcterms:modified xsi:type="dcterms:W3CDTF">2026-08-19T10:32:11Z</dcterms:modified>
</cp:coreProperties>
</file>